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2021\BTDye Gönderilecek 2021\KKR 2021_rev1\gelir-yasam\HTHA\"/>
    </mc:Choice>
  </mc:AlternateContent>
  <bookViews>
    <workbookView xWindow="2265" yWindow="2085" windowWidth="13125" windowHeight="6075"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 sheetId="32" r:id="rId7"/>
  </sheets>
  <externalReferences>
    <externalReference r:id="rId8"/>
    <externalReference r:id="rId9"/>
    <externalReference r:id="rId10"/>
  </externalReferences>
  <definedNames>
    <definedName name="_1">[2]GeneralDescription!#REF!</definedName>
    <definedName name="_2">[2]AvailabilityQuarterly!#REF!</definedName>
    <definedName name="_3">[2]AvailabilityAnnual!#REF!</definedName>
    <definedName name="_4">[2]Relevance!#REF!</definedName>
    <definedName name="_ftn1" localSheetId="3">'KALİTE GÖSTERGELERİ-1'!#REF!</definedName>
    <definedName name="_ftnref1" localSheetId="3">'KALİTE GÖSTERGELERİ-1'!#REF!</definedName>
    <definedName name="_ftnref1_3">[1]GeneralDescription!#REF!</definedName>
    <definedName name="_Toc428353355" localSheetId="5">'KALİTE GÖSTERGELERİ-3'!#REF!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O321" i="3" l="1"/>
  <c r="O322" i="3"/>
  <c r="O323" i="3"/>
  <c r="O324" i="3"/>
  <c r="O325" i="3"/>
  <c r="O326" i="3"/>
  <c r="O327" i="3"/>
  <c r="O328" i="3"/>
  <c r="O329" i="3"/>
  <c r="O330" i="3"/>
  <c r="O331" i="3"/>
  <c r="O332" i="3"/>
  <c r="O307" i="3"/>
  <c r="O308" i="3"/>
  <c r="O309" i="3"/>
  <c r="O310" i="3"/>
  <c r="O311" i="3"/>
  <c r="O312" i="3"/>
  <c r="O313" i="3"/>
  <c r="O314" i="3"/>
  <c r="O315" i="3"/>
  <c r="O316" i="3"/>
  <c r="O317" i="3"/>
  <c r="O318" i="3"/>
  <c r="O279" i="3"/>
  <c r="O280" i="3"/>
  <c r="O281" i="3"/>
  <c r="O282" i="3"/>
  <c r="O283" i="3"/>
  <c r="O284" i="3"/>
  <c r="O285" i="3"/>
  <c r="O286" i="3"/>
  <c r="O287" i="3"/>
  <c r="O288" i="3"/>
  <c r="O289" i="3"/>
  <c r="O290" i="3"/>
  <c r="O218" i="3"/>
  <c r="O219" i="3"/>
  <c r="O220" i="3"/>
  <c r="O221" i="3"/>
  <c r="O222" i="3"/>
  <c r="O223" i="3"/>
  <c r="O224" i="3"/>
  <c r="O225" i="3"/>
  <c r="O226" i="3"/>
  <c r="O227" i="3"/>
  <c r="O228" i="3"/>
  <c r="O229" i="3"/>
  <c r="O204" i="3"/>
  <c r="O205" i="3"/>
  <c r="O206" i="3"/>
  <c r="O207" i="3"/>
  <c r="O208" i="3"/>
  <c r="O209" i="3"/>
  <c r="O210" i="3"/>
  <c r="O211" i="3"/>
  <c r="O212" i="3"/>
  <c r="O213" i="3"/>
  <c r="O214" i="3"/>
  <c r="O215" i="3"/>
  <c r="O190" i="3"/>
  <c r="O191" i="3"/>
  <c r="O192" i="3"/>
  <c r="O193" i="3"/>
  <c r="O194" i="3"/>
  <c r="O195" i="3"/>
  <c r="O196" i="3"/>
  <c r="O197" i="3"/>
  <c r="O198" i="3"/>
  <c r="O199" i="3"/>
  <c r="O200" i="3"/>
  <c r="O201" i="3"/>
  <c r="O176" i="3"/>
  <c r="O177" i="3"/>
  <c r="O178" i="3"/>
  <c r="O179" i="3"/>
  <c r="O180" i="3"/>
  <c r="O181" i="3"/>
  <c r="O182" i="3"/>
  <c r="O183" i="3"/>
  <c r="O184" i="3"/>
  <c r="O185" i="3"/>
  <c r="O186" i="3"/>
  <c r="O187" i="3"/>
  <c r="U113" i="3"/>
  <c r="S113" i="3"/>
  <c r="Q113" i="3"/>
  <c r="F9" i="3"/>
</calcChain>
</file>

<file path=xl/comments1.xml><?xml version="1.0" encoding="utf-8"?>
<comments xmlns="http://schemas.openxmlformats.org/spreadsheetml/2006/main">
  <authors>
    <author>34387783126</author>
  </authors>
  <commentList>
    <comment ref="B87"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<sst xmlns="http://schemas.openxmlformats.org/spreadsheetml/2006/main" count="951" uniqueCount="311">
  <si>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</si>
  <si>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</si>
  <si>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</si>
  <si>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</si>
  <si>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</si>
  <si>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</si>
  <si>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</si>
  <si>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</si>
  <si>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</si>
  <si>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</si>
  <si>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</si>
  <si>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</si>
  <si>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</si>
  <si>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</si>
  <si>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</si>
  <si>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</si>
  <si>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</si>
  <si>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</si>
  <si>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</si>
  <si>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</si>
  <si>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</si>
  <si>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</si>
  <si>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</si>
  <si>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</si>
  <si>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</si>
  <si>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</si>
  <si>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</si>
  <si>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</si>
  <si>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</si>
  <si>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</si>
  <si>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</si>
  <si>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</si>
  <si>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</si>
  <si>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</si>
  <si>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</si>
  <si>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</si>
  <si>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</si>
  <si>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</si>
  <si>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</si>
  <si>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</si>
  <si>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</si>
  <si>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</si>
  <si>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</si>
  <si>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</si>
  <si>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</si>
  <si>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</si>
  <si>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</si>
  <si>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</si>
  <si>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</si>
  <si>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</si>
  <si>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</si>
  <si>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</si>
  <si>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</si>
  <si>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</si>
  <si>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</si>
  <si>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</si>
  <si>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</si>
  <si>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</si>
  <si>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</si>
  <si>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</si>
  <si>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</si>
  <si>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</si>
  <si>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</si>
  <si>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</si>
  <si>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</si>
  <si>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</si>
  <si>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</si>
  <si>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</si>
  <si>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</si>
  <si>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</si>
  <si>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</si>
  <si>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</si>
  <si>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</si>
  <si>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</si>
  <si>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</si>
  <si>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</si>
  <si>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</si>
  <si>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</si>
  <si>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</si>
  <si>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</si>
  <si>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</si>
  <si>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</si>
  <si>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</si>
  <si>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</si>
  <si>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</si>
  <si>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</si>
  <si>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</si>
  <si>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</si>
  <si>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</si>
  <si>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</si>
  <si>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</si>
  <si>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</si>
  <si>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</si>
  <si>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</si>
  <si>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</si>
  <si>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</si>
  <si>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</si>
  <si>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</si>
  <si>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</si>
  <si>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</si>
  <si>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</si>
  <si>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</si>
  <si>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</si>
  <si>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</si>
  <si>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</si>
  <si>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</si>
  <si>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</si>
  <si>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</si>
  <si>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</si>
  <si>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</si>
  <si>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</si>
  <si>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</si>
  <si>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</si>
  <si>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</si>
  <si>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</si>
  <si>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</si>
  <si>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</si>
  <si>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</si>
  <si>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</si>
  <si>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</si>
  <si>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</si>
  <si>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</si>
  <si>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</si>
  <si>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</si>
  <si>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</si>
  <si>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</si>
  <si>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</si>
  <si>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</si>
  <si>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</si>
  <si>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</si>
  <si>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</si>
  <si>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</si>
  <si>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</si>
  <si>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</si>
  <si>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</si>
  <si>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</si>
  <si>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</si>
  <si>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</si>
  <si>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</si>
  <si>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</si>
  <si>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</si>
  <si>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</si>
  <si>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</si>
  <si>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</si>
  <si>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</si>
  <si>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</si>
  <si>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</si>
  <si>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</si>
  <si>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</si>
  <si>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</si>
  <si>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</si>
  <si>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</si>
  <si>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</si>
  <si>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</si>
  <si>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</si>
  <si>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</si>
  <si>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</si>
  <si>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</si>
  <si>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</si>
  <si>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</si>
  <si>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</si>
  <si>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</si>
  <si>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</si>
  <si>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</si>
  <si>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</si>
  <si>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</si>
  <si>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</si>
  <si>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</si>
  <si>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</si>
  <si>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</si>
  <si>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</si>
  <si>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</si>
  <si>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</si>
  <si>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</si>
  <si>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</si>
  <si>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</si>
  <si>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</si>
  <si>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</si>
  <si>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</si>
  <si>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</si>
  <si>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</si>
  <si>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</si>
  <si>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</si>
  <si>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</si>
  <si>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</si>
  <si>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</si>
  <si>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</si>
  <si>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</si>
  <si>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</si>
  <si>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</si>
  <si>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</si>
  <si>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</si>
  <si>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</si>
  <si>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</si>
  <si>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</si>
  <si>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</si>
  <si>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</si>
  <si>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</si>
  <si>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</si>
  <si>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</si>
  <si>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</si>
  <si>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</si>
  <si>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</si>
  <si>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</si>
  <si>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</si>
  <si>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</si>
  <si>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</si>
  <si>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</si>
  <si>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İşgücü ve Yaşam Koşulları Daire Başkanlığı</t>
  </si>
  <si>
    <t>Hanehalkı Bütçe İstatistikleri Grubu</t>
  </si>
  <si>
    <t>Özlem SARICA</t>
  </si>
  <si>
    <t>41 00 613</t>
  </si>
  <si>
    <t>Hülya KUZU</t>
  </si>
  <si>
    <t>41 00 603</t>
  </si>
  <si>
    <t>Hanehalkı bütçe anketinden elde edilen tüketim harcamaları bilgileri ile; tüketici fiyat endekslerinde kullanılacak maddelerin seçimi ve ağırlıklarının elde edilmesi, hanelerin tüketim kalıplarında zaman içinde meydana gelen değişikliklerin izlenmesi, milli gelir hesaplamalarında özel nihai tüketim harcamaları tahminlerine yardımcı olacak verilerin  derlenmesi, yoksulluk sınırının belirlenmesi, asgari ücret tespit çalışmaları vb. diğer sosyo-ekonomik analizler için gerekli verilerin elde edilmesi amaçlanmaktadır.</t>
  </si>
  <si>
    <t>Hanehalkı Bütçe Anketi  10.11.2005 tarih ve 5429 Sayılı Türkiye İstatistik Kanunu’nun ilgili maddeleri uyarınca gerçekleştirilmektedir.</t>
  </si>
  <si>
    <t>X</t>
  </si>
  <si>
    <t>Hanehalkları tarafından tutulan harcama kayıtları</t>
  </si>
  <si>
    <t>Hanehalkı Bütçe Anketi, her ay farklı hanehalklarına bir takvim yılı boyunca  uygulanmaktadır.</t>
  </si>
  <si>
    <r>
      <rPr>
        <b/>
        <sz val="10"/>
        <color indexed="10"/>
        <rFont val="Arial"/>
        <family val="2"/>
        <charset val="162"/>
      </rPr>
      <t>Kapsam:</t>
    </r>
    <r>
      <rPr>
        <b/>
        <sz val="10"/>
        <rFont val="Arial"/>
        <family val="2"/>
      </rPr>
      <t xml:space="preserve"> Anket çalışmasında, Türkiye Cumhuriyeti sınırları içinde yaşayan tüm hanehalkı fertleri kapsama alınmıştır. Ancak kurumsal nüfus olarak tanımlanan yaşlılar evi, huzur evleri, hapishane, askeri kışla, özel nitelikli hastane, otel, çocuk yuvalarında bulunan nüfus ile pratik nedenlerden dolayı göçer nüfus kapsam dışı tutulmuştur. 
                                                                                                                                             </t>
    </r>
    <r>
      <rPr>
        <b/>
        <sz val="10"/>
        <color indexed="10"/>
        <rFont val="Arial"/>
        <family val="2"/>
        <charset val="162"/>
      </rPr>
      <t>Coğrafi Kapsam:</t>
    </r>
    <r>
      <rPr>
        <b/>
        <sz val="10"/>
        <rFont val="Arial"/>
        <family val="2"/>
      </rPr>
      <t xml:space="preserve"> Türkiye Cumhuriyeti sınırları içinde bulunan tüm yerleşim yerleri kapsama dahil edilmiştir. </t>
    </r>
  </si>
  <si>
    <t>Nace Rev2</t>
  </si>
  <si>
    <t>COICOP/HBS</t>
  </si>
  <si>
    <t>ISCO08</t>
  </si>
  <si>
    <t>Hanehalkı aylık tüketim harcamasının dağılımı (%)</t>
  </si>
  <si>
    <t>Harcama gruplarının sınıflamasında COICOP/HBS kullanılmaktadır. Hanehalklarının bir ay boyunca yaptıkları tüketim amaçlı harcamaların harcama ana grupları bazında dağılımıdır.</t>
  </si>
  <si>
    <t>Toplam</t>
  </si>
  <si>
    <t>Gıda ve alkolsüz içecekler</t>
  </si>
  <si>
    <t>Alkollü içecek, sigara ve tütün</t>
  </si>
  <si>
    <t>Giyim ve ayakkabı</t>
  </si>
  <si>
    <t>Konut ve kira</t>
  </si>
  <si>
    <t>Ev eşyası</t>
  </si>
  <si>
    <t>Sağlık</t>
  </si>
  <si>
    <t>Ulaştırma</t>
  </si>
  <si>
    <t>Haberleşme</t>
  </si>
  <si>
    <t>Kültür eğlence</t>
  </si>
  <si>
    <t>Eğitim Hizmetleri</t>
  </si>
  <si>
    <t>Otel, lokanta, pastane</t>
  </si>
  <si>
    <t>Çeşitli mal ve hizmetler</t>
  </si>
  <si>
    <t xml:space="preserve">Türkiye </t>
  </si>
  <si>
    <t>Kent</t>
  </si>
  <si>
    <t>Kır</t>
  </si>
  <si>
    <t>Hanehalkı Başına Ortalama Aylık Tüketim Harcaması (TL)</t>
  </si>
  <si>
    <t>x</t>
  </si>
  <si>
    <t>TÜRKİYE</t>
  </si>
  <si>
    <t>Gelire göre sıralı %20'lik gruplarda tüketim harcamasının dağılımı (%)</t>
  </si>
  <si>
    <t xml:space="preserve">Hanehalklarının bir ay boyunca yaptıkları tüketim amaçlı harcamaların harcama ana grupları bazında ve gelir grupları ayrımında oransal dağılımıdır.
Hanehalkı kullanılabilir gelirine göre sıralı % 20’lik gruplar: Anket kapsamında görüşme yapılan tüm hanelerin son bir yılda elde ettiği toplam kullanılabilir hanehalkı gelirleri; her ay için farklı bir referans dönemini içermesi ve tüm gelirlerin karşılaştırılabilir olması amacıyla inflate edilerek yıl sonuna çekilmiştir. Daha sonra, elde edilen hanehalkı kullanılabilir yıllık gelirleri küçükten büyüğe doğru sıralanmış, haneler 5 eşit parçaya bölünmek suretiyle % 20’lik gruplar oluşturularak, her bir grubun harcamadan aldığı pay hesaplanmıştır.
</t>
  </si>
  <si>
    <t>1. %20'lik gelir grubu</t>
  </si>
  <si>
    <t>2. %20'lik gelir grubu</t>
  </si>
  <si>
    <t>5. %20'lik gelir grubu</t>
  </si>
  <si>
    <t>4. %20'lik gelir grubu</t>
  </si>
  <si>
    <t>3. %20'lik gelir grubu</t>
  </si>
  <si>
    <t>Hanehalkının temel gelir kaynağına göre tüketim harcamasının dağılımı (%)</t>
  </si>
  <si>
    <t>Maaş, ücret, yevmiye geliri</t>
  </si>
  <si>
    <t>Müteşebbis geliri</t>
  </si>
  <si>
    <t>Gayrimenkul ve menkul kıymet geliri</t>
  </si>
  <si>
    <t>Emeklilik geliri</t>
  </si>
  <si>
    <t>Diğer karşılıksız transfer gelirleri</t>
  </si>
  <si>
    <t>Hanehalkı büyüklüğüne göre tüketim harcamasının dağılımı (%)</t>
  </si>
  <si>
    <t>1 kişilik hanehalkı</t>
  </si>
  <si>
    <t>2 kişilik hanehalkı</t>
  </si>
  <si>
    <t>3 kişilik hanehalkı</t>
  </si>
  <si>
    <t>4 kişilik hanehalkı</t>
  </si>
  <si>
    <t>5 kişilik hanehalkı</t>
  </si>
  <si>
    <t>6 kişilik hanehalkı</t>
  </si>
  <si>
    <t>7+ kişilik hanehalkı</t>
  </si>
  <si>
    <t>2002 yılından itibaren yıllık sonuçlar karşılaştırılabilir niteliktedir.</t>
  </si>
  <si>
    <t>Haber Bülteni, 
Temel göstergeler ve dinamik veri tabanı (TÜİK web sayfasında), 
Mikro veri Cd'si</t>
  </si>
  <si>
    <t>Değişken bazında cevapsızlık bulunmamaktadır.</t>
  </si>
  <si>
    <t>Hanehalkı bütçe anketinde birim imputasyonu yapılmamaktadır.</t>
  </si>
  <si>
    <t>Hanehalkı bütçe anketinde değişken bazında imputasyon yapılmamaktadır.</t>
  </si>
  <si>
    <t>Harcama gruplarının sınıflamasında COICOP/HBS kullanılmaktadır. Hanehalklarının bir ay boyunca yaptıkları tüketim amaçlı harcamaları esas alınmaktadır.
Harcama ana grupları itibariyle yapılan aylık toplam tüketim harcaması değerinin toplam tahmini hanehalkı sayısına bölünmesiyle elde edilmektedir.</t>
  </si>
  <si>
    <t>Hanehalklarının bir ay boyunca yaptıkları tüketim amaçlı harcamaların harcama ana grupları bazında ve hanehalkının temel gelir kaynağına göre oransal dağılımıdır.
Hanehalkının elde ettiği gelir türleri içinde en yüksek değere sahip olan gelir türü, hanehalkının temel gelir kaynağı olarak nitelendirilmiştir.</t>
  </si>
  <si>
    <t>Hanehalklarının bir ay boyunca yaptıkları tüketim amaçlı harcamaların harcama ana grupları bazında ve hanehalkı büyüklüğüne göre oransal dağılımıdır.
Hanehalkı büyüklüğü, hanehalkında bulunan toplam fert sayısıdır.</t>
  </si>
  <si>
    <t>Ortalama 100 hane adresi içeren bloklar(Dolu konut,Boş konut,Kapıcı Dairesi niteliğindeki adreslerden oluşmaktadır.)</t>
  </si>
  <si>
    <t>Haneler</t>
  </si>
  <si>
    <t>Blokların seçimi PPS(Büyüklüğüne orantılı olasılıklı seçim) ile gerçekleştirilmiştir.Büyüklük ölçüsü olarak her blokta yer alan hane sayısı dikkate alınmıştır.Seçim işlemi yapılırken her Nuts2 kır kentte blok numaralarının sıralı düzende olmasına dikkat edilmiş ve her dönemdeki altörnek için altörnek ve blok numaraları seçim işleminde atanmıştır.</t>
  </si>
  <si>
    <t>Hanelerin seçimi sistematik seçim ile yapılmaktadır. Örneğe çıkan bloklardan  36 hane seçilerek A ve B setlerine ayrılmıştır.</t>
  </si>
  <si>
    <t xml:space="preserve">Araştırma, yıl içinde 4 dönem, ve her dönemde 2 alt örnek kullanılacak şekilde tasarlanmıştır. Aşağıdaki tabloda verilen alt örnek numaraları yıllara bağlı olarak seçilen altörnek numaralarına göre değişmektedir : </t>
  </si>
  <si>
    <t>22- TAHMİN ve NOTASYONLAR (devam)</t>
  </si>
  <si>
    <t>hanehalkı</t>
  </si>
  <si>
    <t>Yıllık olarak Türkiye kır, kent; 3 yıllık hareketli ortalama yöntemi ile de İBBS Düzey1 kırkent; IBBS Düzey 2 toplam tahminlerine ulaşılması hedeflenmiştir.</t>
  </si>
  <si>
    <t>cevapsızlık nedenine göre kapsam dışı ya da cevapsız birimler ayırdedilebilindiğinden herhangi bir alfa değerinin kullanılmasına gerek kalmamaıştır.</t>
  </si>
  <si>
    <t>1-2</t>
  </si>
  <si>
    <t>Hanehalkı Tüketim Harcaması, 2013</t>
  </si>
  <si>
    <t>2013 Hanehalkı Bütçe Anketi</t>
  </si>
  <si>
    <t>Eurostat 5 yılda bir veri talep etmektedir; en son 2010 yılına ilişkin veri talebi olmuştur. TÜİK, 2008-2009-2010 yıllarının birleşik veri setini 2013 Ocak ayında göndermiştir. Gönderilemeyen değişkenler:
   - Population density-level
   - Country of Birth of household member
   - Country of Citizenship of household member
   - Country of Residence of the household member
   - 12 harcama grubunda yurt dışında yapılan harcamalar
   - 91 gıda madde grubu için miktar bilgisi
Eurostat 2016 yılı sonunda 2015 verilerini talep edecektir.</t>
  </si>
  <si>
    <t>2013 yılı için henüz bir revizyon çalışması yapılmamıştır.</t>
  </si>
  <si>
    <t>Haber bülteni takvimdeki tarihe uygun olarak yayımlanmıştır.</t>
  </si>
  <si>
    <t>Hanehalkı Tüketim (Bütçe) Harcaması 2013</t>
  </si>
  <si>
    <t>Çalışmada 3 yıl sonunda IBBS Düzey 1 kirkent ve IBBS Düzey 2 toplam ayrımında tahnminler üretilmesi hedeflendiğinden örnek hacminin kır ve kentte garanti edilecek şekilde dağıtımı yapılmıştır. Buna göre toplam hane sayısı IBBS Düzey2 kır-kente dağıtılırken kır ve kentte farklı katsayı değerleri ile ağırlıklandırma yapılmıştır. Çalışmanın yıllık örnek hacmi 13248 hanedir.</t>
  </si>
  <si>
    <t xml:space="preserve"> Farklı Hane veya Telefon Numarası</t>
  </si>
  <si>
    <t xml:space="preserve"> Anket uygulanmadı</t>
  </si>
  <si>
    <t xml:space="preserve"> Anketör Ziyaret Sayısı</t>
  </si>
  <si>
    <t xml:space="preserve"> Hanedeki fert sayısı</t>
  </si>
  <si>
    <t xml:space="preserve"> Günlük tüketilen ekmek sayısı</t>
  </si>
  <si>
    <t xml:space="preserve"> Sigara içen kişi sayısı</t>
  </si>
  <si>
    <t xml:space="preserve"> Toplam sigara paket sayısı</t>
  </si>
  <si>
    <t xml:space="preserve"> Toplam harcama değeri</t>
  </si>
  <si>
    <t xml:space="preserve"> Anketörün hane ile bizzat görüşme durumu</t>
  </si>
  <si>
    <t xml:space="preserve"> Anketörün defter kontrolünü yapma durumu</t>
  </si>
  <si>
    <t xml:space="preserve"> Anketörün anketi tanıtımı ve haneye yaklaşımı</t>
  </si>
  <si>
    <t xml:space="preserve"> Anketörün bilgisayar kullanma durumu</t>
  </si>
  <si>
    <t xml:space="preserve">* Buzdolabı, Derin dondurucu alımı </t>
  </si>
  <si>
    <t>* Çamaşır makinası, Çam. Kur. Makinası</t>
  </si>
  <si>
    <t>* Yat. Ted. Hizmetleri, Diş protez</t>
  </si>
  <si>
    <t>* Değişkenlik gösterir</t>
  </si>
  <si>
    <t>Kalite denetim esnasında sorugulanan konular;</t>
  </si>
  <si>
    <t>2012-2013</t>
  </si>
  <si>
    <t>Uluslararası Standart Meslek Sınıflaması</t>
  </si>
  <si>
    <t>Avrupa Topluluğunda Ekonomik Faaliyetlerin İstatistiki Sınıflaması</t>
  </si>
  <si>
    <t>İlgili birimden ham veriler Merkezi Veri Toplama Grubu'na (MVTG) gönderilir. Bu veriler çağrı merkezi yazılımında geliştirilen proje ile sisteme alınır. Geliştirilen proje, operatörler tarafından hanelere CATI tekniği ile uygulanır. Uygulama her hanede 1 kişi ile yapılır ve bu kişi anketin uygulamasına katılan kişidir. Operasyon süresince alanda uygulanmış ankete ait seçilmiş sorular ve MVTG tarafından tespit edilmiş ankete ait bazı sorular tekrar ilgili kişilere sorularak cevapları alınır. Alınan cevaplar alandan gelen cevaplar ile karşılaştırılarak tutarsızlıklar irdelenir. Bu irdeleme sonucunda yapılan analiz ve raporlamalar ile bölge ve anketör bazında hata endeksi ve kalite değerleri hesaplanır. Sonuçlar üst yönetim ve bölge müdürleri ile paylaşılır. Kalite Kontrol Çalışması: Veri toplama sürecinde elde edilen sonuçların (bilgilerin) kalitesini ölçmek için kullanılır. Kaliteli veri: Kullanıcı ihtiyacını sağlayan doğru, net, karşılaştırılabilir, zamanlı ve dakik, tutarlı ve tam olma kriterlerini sağlayan veriye kaliteli veri denir.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</si>
</sst>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204" formatCode="_-* #,##0.00\ &quot;€&quot;_-;\-* #,##0.00\ &quot;€&quot;_-;_-* &quot;-&quot;??\ &quot;€&quot;_-;_-@_-"/>
    <numFmt numFmtId="206" formatCode="0.0"/>
    <numFmt numFmtId="207" formatCode="dd/mm/yyyy;@"/>
    <numFmt numFmtId="211" formatCode="0.00000"/>
    <numFmt numFmtId="212" formatCode="0.0000"/>
    <numFmt numFmtId="223" formatCode="[$-41F]d\ mmmm\ yyyy;@"/>
    <numFmt numFmtId="224" formatCode="m/d/yyyy;@"/>
    <numFmt numFmtId="225" formatCode="###\ ###"/>
  </numFmts>
  <fonts count="63"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10"/>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8"/>
      <name val="Arial"/>
      <family val="2"/>
      <charset val="162"/>
    </font>
    <font>
      <b/>
      <sz val="10"/>
      <color indexed="60"/>
      <name val="Arial"/>
      <family val="2"/>
    </font>
    <font>
      <b/>
      <sz val="15"/>
      <color indexed="60"/>
      <name val="Symbol"/>
      <family val="1"/>
      <charset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i/>
      <sz val="10"/>
      <name val="Arial"/>
      <family val="2"/>
      <charset val="162"/>
    </font>
    <font>
      <b/>
      <sz val="10"/>
      <color indexed="10"/>
      <name val="Arial"/>
      <family val="2"/>
    </font>
    <font>
      <sz val="10"/>
      <color indexed="8"/>
      <name val="Arial"/>
      <family val="2"/>
      <charset val="16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4" tint="0.79998168889431442"/>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20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74">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6" fillId="0" borderId="0" xfId="0" applyFont="1"/>
    <xf numFmtId="0" fontId="31"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3" fillId="0" borderId="0" xfId="0" applyFont="1" applyAlignment="1">
      <alignment horizontal="center" vertical="center"/>
    </xf>
    <xf numFmtId="0" fontId="35" fillId="24" borderId="0" xfId="0" applyFont="1" applyFill="1" applyBorder="1" applyAlignment="1">
      <alignment horizontal="center" vertical="top" wrapText="1"/>
    </xf>
    <xf numFmtId="0" fontId="33" fillId="0" borderId="0" xfId="0" applyFont="1" applyAlignment="1">
      <alignment horizontal="center"/>
    </xf>
    <xf numFmtId="0" fontId="33" fillId="0" borderId="0" xfId="0" applyFont="1" applyFill="1" applyBorder="1" applyAlignment="1">
      <alignment horizontal="center" vertical="center"/>
    </xf>
    <xf numFmtId="0" fontId="33" fillId="0" borderId="0" xfId="0" applyFont="1" applyBorder="1" applyAlignment="1">
      <alignment horizontal="center"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5"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207" fontId="29" fillId="0" borderId="0" xfId="0" applyNumberFormat="1" applyFont="1" applyFill="1" applyBorder="1" applyAlignment="1">
      <alignment horizontal="center" vertical="center"/>
    </xf>
    <xf numFmtId="224"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32"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3"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3" fillId="0" borderId="0" xfId="0" applyFont="1" applyBorder="1" applyAlignment="1">
      <alignment horizontal="center"/>
    </xf>
    <xf numFmtId="0" fontId="33"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2" fillId="0" borderId="0" xfId="0" applyFont="1" applyBorder="1" applyAlignment="1">
      <alignment horizontal="center" vertical="center"/>
    </xf>
    <xf numFmtId="0" fontId="32" fillId="0" borderId="0" xfId="0" applyFont="1" applyBorder="1" applyAlignment="1">
      <alignment vertical="center"/>
    </xf>
    <xf numFmtId="0" fontId="29" fillId="0" borderId="0" xfId="0" applyFont="1" applyBorder="1" applyAlignment="1">
      <alignment horizontal="center"/>
    </xf>
    <xf numFmtId="0" fontId="32" fillId="0" borderId="0" xfId="0" applyFont="1" applyFill="1" applyBorder="1" applyAlignment="1">
      <alignment horizontal="left" vertical="top"/>
    </xf>
    <xf numFmtId="0" fontId="0" fillId="24" borderId="16" xfId="0" applyFill="1" applyBorder="1"/>
    <xf numFmtId="0" fontId="0" fillId="24"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223" fontId="4" fillId="24" borderId="0" xfId="0" applyNumberFormat="1" applyFont="1" applyFill="1" applyBorder="1" applyAlignment="1">
      <alignment vertical="center"/>
    </xf>
    <xf numFmtId="0" fontId="49" fillId="24" borderId="0" xfId="0" applyFont="1" applyFill="1" applyBorder="1" applyAlignment="1">
      <alignment horizontal="center" vertical="center"/>
    </xf>
    <xf numFmtId="0" fontId="49" fillId="24" borderId="0" xfId="0" applyFont="1" applyFill="1" applyBorder="1" applyAlignment="1">
      <alignment vertical="center"/>
    </xf>
    <xf numFmtId="0" fontId="49" fillId="24" borderId="0" xfId="0" applyFont="1" applyFill="1" applyBorder="1" applyAlignment="1">
      <alignment horizontal="right" vertical="center"/>
    </xf>
    <xf numFmtId="0" fontId="33"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9" fillId="24" borderId="13" xfId="0" applyFont="1" applyFill="1" applyBorder="1" applyAlignment="1">
      <alignment vertical="center"/>
    </xf>
    <xf numFmtId="0" fontId="33"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49" fillId="24"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49" fillId="24" borderId="0" xfId="0" applyFont="1" applyFill="1" applyBorder="1" applyAlignment="1">
      <alignment horizontal="left" vertical="center"/>
    </xf>
    <xf numFmtId="0" fontId="33"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49"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6" xfId="0" applyFont="1" applyFill="1" applyBorder="1"/>
    <xf numFmtId="0" fontId="50" fillId="24" borderId="0" xfId="0" applyFont="1" applyFill="1" applyBorder="1" applyAlignment="1">
      <alignment horizontal="right" vertical="center"/>
    </xf>
    <xf numFmtId="0" fontId="33" fillId="24" borderId="0" xfId="0" applyFont="1" applyFill="1" applyBorder="1" applyAlignment="1">
      <alignment horizontal="left" vertical="center"/>
    </xf>
    <xf numFmtId="0" fontId="6" fillId="24" borderId="12" xfId="0" applyFont="1" applyFill="1" applyBorder="1"/>
    <xf numFmtId="0" fontId="33" fillId="24"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49" fillId="24" borderId="13" xfId="0" applyFont="1" applyFill="1" applyBorder="1" applyAlignment="1">
      <alignment horizontal="right" vertical="center"/>
    </xf>
    <xf numFmtId="0" fontId="49" fillId="24" borderId="13" xfId="0" applyFont="1" applyFill="1" applyBorder="1" applyAlignment="1">
      <alignment horizontal="center" vertical="center"/>
    </xf>
    <xf numFmtId="0" fontId="33" fillId="24" borderId="13" xfId="0" applyFont="1" applyFill="1" applyBorder="1" applyAlignment="1">
      <alignment horizontal="center" vertical="center"/>
    </xf>
    <xf numFmtId="0" fontId="2" fillId="24" borderId="13" xfId="0" applyFont="1" applyFill="1" applyBorder="1" applyAlignment="1">
      <alignment vertical="center"/>
    </xf>
    <xf numFmtId="0" fontId="29" fillId="24" borderId="13" xfId="0" applyFont="1" applyFill="1" applyBorder="1" applyAlignment="1">
      <alignment horizontal="right" vertical="center"/>
    </xf>
    <xf numFmtId="0" fontId="29" fillId="24" borderId="13" xfId="0" applyFont="1" applyFill="1" applyBorder="1" applyAlignment="1">
      <alignment horizontal="left"/>
    </xf>
    <xf numFmtId="0" fontId="29" fillId="0" borderId="13" xfId="0" applyFont="1" applyBorder="1"/>
    <xf numFmtId="0" fontId="6" fillId="0" borderId="14" xfId="0" applyFont="1" applyBorder="1"/>
    <xf numFmtId="0" fontId="49" fillId="24" borderId="13" xfId="0" applyFont="1" applyFill="1" applyBorder="1" applyAlignment="1">
      <alignment horizontal="right" vertical="center" wrapText="1"/>
    </xf>
    <xf numFmtId="0" fontId="29" fillId="24" borderId="13" xfId="0" applyFont="1" applyFill="1" applyBorder="1" applyAlignment="1">
      <alignment vertical="center"/>
    </xf>
    <xf numFmtId="0" fontId="6" fillId="24" borderId="13" xfId="0" applyFont="1" applyFill="1" applyBorder="1"/>
    <xf numFmtId="0" fontId="29" fillId="24" borderId="13" xfId="0" applyFont="1" applyFill="1" applyBorder="1" applyAlignment="1">
      <alignment horizontal="center" vertical="center"/>
    </xf>
    <xf numFmtId="0" fontId="29" fillId="0" borderId="14" xfId="0" applyFont="1" applyBorder="1"/>
    <xf numFmtId="0" fontId="0" fillId="24" borderId="0" xfId="0" applyFill="1" applyBorder="1"/>
    <xf numFmtId="0" fontId="29" fillId="24" borderId="0" xfId="0" applyFont="1" applyFill="1" applyBorder="1" applyAlignment="1">
      <alignment horizontal="left" vertical="center"/>
    </xf>
    <xf numFmtId="0" fontId="32" fillId="24" borderId="12" xfId="0" applyFont="1" applyFill="1" applyBorder="1" applyAlignment="1">
      <alignment horizontal="center" vertical="top"/>
    </xf>
    <xf numFmtId="0" fontId="49" fillId="24" borderId="12" xfId="0" applyFont="1" applyFill="1" applyBorder="1" applyAlignment="1">
      <alignment horizontal="left" vertical="center"/>
    </xf>
    <xf numFmtId="0" fontId="32" fillId="24" borderId="0" xfId="0" applyFont="1" applyFill="1" applyBorder="1" applyAlignment="1">
      <alignment horizontal="center" vertical="top"/>
    </xf>
    <xf numFmtId="0" fontId="6" fillId="24" borderId="17" xfId="0" applyFont="1" applyFill="1" applyBorder="1"/>
    <xf numFmtId="0" fontId="50" fillId="24" borderId="13" xfId="0" applyFont="1" applyFill="1" applyBorder="1" applyAlignment="1">
      <alignment horizontal="right" vertical="center"/>
    </xf>
    <xf numFmtId="0" fontId="33" fillId="24" borderId="13" xfId="0" applyFont="1" applyFill="1" applyBorder="1" applyAlignment="1">
      <alignment horizontal="left" vertical="center"/>
    </xf>
    <xf numFmtId="0" fontId="33" fillId="24" borderId="14" xfId="0" applyFont="1" applyFill="1" applyBorder="1" applyAlignment="1">
      <alignment horizontal="left" vertical="center"/>
    </xf>
    <xf numFmtId="0" fontId="33" fillId="24" borderId="13" xfId="0" applyFont="1" applyFill="1" applyBorder="1" applyAlignment="1">
      <alignment horizontal="left" vertical="center" wrapText="1"/>
    </xf>
    <xf numFmtId="0" fontId="33" fillId="24" borderId="14" xfId="0" applyFont="1" applyFill="1" applyBorder="1" applyAlignment="1">
      <alignment horizontal="left" vertical="center" wrapText="1"/>
    </xf>
    <xf numFmtId="0" fontId="33" fillId="24" borderId="12" xfId="0" applyFont="1" applyFill="1" applyBorder="1" applyAlignment="1">
      <alignment vertical="center"/>
    </xf>
    <xf numFmtId="0" fontId="33" fillId="24" borderId="12" xfId="0" applyFont="1" applyFill="1" applyBorder="1" applyAlignment="1">
      <alignment vertical="center" wrapText="1"/>
    </xf>
    <xf numFmtId="0" fontId="29" fillId="24" borderId="12" xfId="0" applyFont="1" applyFill="1" applyBorder="1" applyAlignment="1">
      <alignment vertical="center"/>
    </xf>
    <xf numFmtId="0" fontId="29" fillId="24" borderId="12" xfId="0" applyFont="1" applyFill="1" applyBorder="1" applyAlignment="1">
      <alignment horizontal="left"/>
    </xf>
    <xf numFmtId="0" fontId="29" fillId="0" borderId="12" xfId="0" applyFont="1" applyFill="1" applyBorder="1" applyAlignment="1">
      <alignment horizontal="left"/>
    </xf>
    <xf numFmtId="0" fontId="29" fillId="24" borderId="12" xfId="0" applyFont="1" applyFill="1" applyBorder="1" applyAlignment="1">
      <alignment vertical="top" wrapText="1"/>
    </xf>
    <xf numFmtId="0" fontId="0" fillId="24" borderId="13" xfId="0" applyFill="1" applyBorder="1"/>
    <xf numFmtId="0" fontId="0" fillId="24" borderId="17" xfId="0" applyFill="1" applyBorder="1"/>
    <xf numFmtId="0" fontId="6" fillId="24" borderId="14" xfId="0" applyFont="1" applyFill="1" applyBorder="1"/>
    <xf numFmtId="0" fontId="29" fillId="24" borderId="12" xfId="0" applyFont="1" applyFill="1" applyBorder="1" applyAlignment="1">
      <alignment horizontal="left" vertical="center"/>
    </xf>
    <xf numFmtId="0" fontId="29" fillId="24" borderId="13" xfId="0" applyFont="1" applyFill="1" applyBorder="1" applyAlignment="1">
      <alignment horizontal="left" vertical="center"/>
    </xf>
    <xf numFmtId="0" fontId="29" fillId="24" borderId="14"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3" xfId="0" applyFont="1" applyFill="1" applyBorder="1" applyAlignment="1">
      <alignment vertical="top"/>
    </xf>
    <xf numFmtId="0" fontId="33" fillId="24"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3"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49" fillId="24" borderId="18" xfId="0" applyFont="1" applyFill="1" applyBorder="1" applyAlignment="1">
      <alignment vertical="center"/>
    </xf>
    <xf numFmtId="0" fontId="2" fillId="0" borderId="19"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3"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3" fillId="24" borderId="12" xfId="0" applyFont="1" applyFill="1" applyBorder="1" applyAlignment="1">
      <alignment horizontal="left" vertical="center"/>
    </xf>
    <xf numFmtId="0" fontId="33" fillId="24" borderId="12" xfId="0" applyFont="1" applyFill="1" applyBorder="1" applyAlignment="1">
      <alignment horizontal="left" vertical="center" wrapText="1"/>
    </xf>
    <xf numFmtId="0" fontId="29" fillId="24" borderId="12" xfId="0" applyFont="1" applyFill="1" applyBorder="1" applyAlignment="1">
      <alignment horizontal="center" vertical="center"/>
    </xf>
    <xf numFmtId="0" fontId="6" fillId="24" borderId="11" xfId="0" applyFont="1" applyFill="1" applyBorder="1"/>
    <xf numFmtId="0" fontId="33" fillId="24" borderId="12" xfId="0" applyFont="1" applyFill="1" applyBorder="1" applyAlignment="1">
      <alignment horizontal="left" vertical="top" wrapText="1"/>
    </xf>
    <xf numFmtId="0" fontId="29" fillId="24" borderId="12" xfId="0" applyFont="1" applyFill="1" applyBorder="1" applyAlignment="1">
      <alignment horizontal="justify" vertical="top" wrapText="1"/>
    </xf>
    <xf numFmtId="0" fontId="29" fillId="24" borderId="12" xfId="0" applyFont="1" applyFill="1" applyBorder="1" applyAlignment="1">
      <alignment horizontal="center"/>
    </xf>
    <xf numFmtId="0" fontId="6" fillId="24" borderId="12" xfId="0" applyFont="1" applyFill="1" applyBorder="1" applyAlignment="1">
      <alignment horizontal="center"/>
    </xf>
    <xf numFmtId="0" fontId="0" fillId="24" borderId="14" xfId="0" applyFill="1" applyBorder="1"/>
    <xf numFmtId="0" fontId="29" fillId="24" borderId="0" xfId="0" applyFont="1" applyFill="1" applyBorder="1" applyAlignment="1"/>
    <xf numFmtId="0" fontId="29" fillId="24" borderId="12"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49" fillId="24" borderId="15" xfId="0" applyFont="1" applyFill="1" applyBorder="1" applyAlignment="1">
      <alignment horizontal="left" vertical="center"/>
    </xf>
    <xf numFmtId="0" fontId="49" fillId="24" borderId="10" xfId="0" applyFont="1" applyFill="1" applyBorder="1" applyAlignment="1">
      <alignment horizontal="left" vertical="center"/>
    </xf>
    <xf numFmtId="0" fontId="49" fillId="24"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3" fillId="0" borderId="13" xfId="0" applyFont="1" applyFill="1" applyBorder="1" applyAlignment="1">
      <alignment horizontal="left" vertical="top"/>
    </xf>
    <xf numFmtId="0" fontId="2" fillId="0" borderId="0" xfId="0" applyFont="1" applyFill="1" applyBorder="1" applyAlignment="1">
      <alignment horizontal="left" vertical="center"/>
    </xf>
    <xf numFmtId="0" fontId="33"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3" fillId="0" borderId="10" xfId="0" applyFont="1" applyFill="1" applyBorder="1" applyAlignment="1">
      <alignment horizontal="left" vertical="top"/>
    </xf>
    <xf numFmtId="0" fontId="2" fillId="24" borderId="10" xfId="0" applyFont="1" applyFill="1" applyBorder="1" applyAlignment="1">
      <alignment vertical="top"/>
    </xf>
    <xf numFmtId="0" fontId="2" fillId="24" borderId="0" xfId="0" applyFont="1" applyFill="1" applyAlignment="1">
      <alignment vertical="top"/>
    </xf>
    <xf numFmtId="0" fontId="2" fillId="24" borderId="10" xfId="0" applyFont="1" applyFill="1" applyBorder="1" applyAlignment="1">
      <alignment vertical="center"/>
    </xf>
    <xf numFmtId="0" fontId="0" fillId="0" borderId="12" xfId="0" applyBorder="1" applyAlignment="1">
      <alignment horizontal="left"/>
    </xf>
    <xf numFmtId="0" fontId="32" fillId="24" borderId="15" xfId="0" applyFont="1" applyFill="1" applyBorder="1" applyAlignment="1">
      <alignment horizontal="center" vertical="top"/>
    </xf>
    <xf numFmtId="0" fontId="32" fillId="24" borderId="10" xfId="0" applyFont="1" applyFill="1" applyBorder="1" applyAlignment="1">
      <alignment horizontal="center" vertical="top"/>
    </xf>
    <xf numFmtId="0" fontId="32" fillId="24" borderId="11" xfId="0" applyFont="1" applyFill="1" applyBorder="1" applyAlignment="1">
      <alignment horizontal="center" vertical="top"/>
    </xf>
    <xf numFmtId="0" fontId="29" fillId="24" borderId="0" xfId="0" applyFont="1" applyFill="1" applyBorder="1" applyAlignment="1">
      <alignment vertical="top"/>
    </xf>
    <xf numFmtId="0" fontId="3" fillId="24" borderId="0" xfId="0" applyFont="1" applyFill="1" applyBorder="1" applyAlignment="1">
      <alignment vertical="top"/>
    </xf>
    <xf numFmtId="0" fontId="33" fillId="0" borderId="13" xfId="0" applyFont="1" applyFill="1" applyBorder="1" applyAlignment="1"/>
    <xf numFmtId="2" fontId="29" fillId="24" borderId="20" xfId="0" applyNumberFormat="1" applyFont="1" applyFill="1" applyBorder="1" applyAlignment="1">
      <alignment vertical="center"/>
    </xf>
    <xf numFmtId="0" fontId="49" fillId="24" borderId="0" xfId="0" applyFont="1" applyFill="1" applyBorder="1" applyAlignment="1">
      <alignment horizontal="center"/>
    </xf>
    <xf numFmtId="0" fontId="49" fillId="24" borderId="0" xfId="0" applyFont="1" applyFill="1" applyBorder="1" applyAlignment="1">
      <alignment horizontal="right"/>
    </xf>
    <xf numFmtId="0" fontId="38" fillId="0" borderId="10" xfId="0" applyFont="1" applyFill="1" applyBorder="1" applyAlignment="1">
      <alignment wrapText="1"/>
    </xf>
    <xf numFmtId="0" fontId="51" fillId="24" borderId="10" xfId="0" applyFont="1" applyFill="1" applyBorder="1" applyAlignment="1">
      <alignment vertical="center"/>
    </xf>
    <xf numFmtId="0" fontId="29" fillId="24" borderId="10" xfId="0" applyFont="1" applyFill="1" applyBorder="1" applyAlignment="1">
      <alignment vertical="center"/>
    </xf>
    <xf numFmtId="0" fontId="6" fillId="24" borderId="10" xfId="0" applyFont="1" applyFill="1" applyBorder="1" applyAlignment="1">
      <alignment vertical="center"/>
    </xf>
    <xf numFmtId="0" fontId="6" fillId="24" borderId="10" xfId="0" applyFont="1" applyFill="1" applyBorder="1"/>
    <xf numFmtId="0" fontId="29" fillId="24" borderId="10" xfId="0" applyFont="1" applyFill="1" applyBorder="1"/>
    <xf numFmtId="0" fontId="29" fillId="0" borderId="10"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49" fillId="24" borderId="13" xfId="0" applyFont="1" applyFill="1" applyBorder="1" applyAlignment="1">
      <alignment horizontal="right"/>
    </xf>
    <xf numFmtId="0" fontId="49" fillId="24" borderId="13" xfId="0" applyFont="1" applyFill="1" applyBorder="1" applyAlignment="1">
      <alignment horizontal="center"/>
    </xf>
    <xf numFmtId="3" fontId="29" fillId="24" borderId="13" xfId="0" applyNumberFormat="1" applyFont="1" applyFill="1" applyBorder="1" applyAlignment="1">
      <alignment horizontal="center"/>
    </xf>
    <xf numFmtId="0" fontId="38" fillId="0" borderId="13" xfId="0" applyFont="1" applyFill="1" applyBorder="1" applyAlignment="1">
      <alignment wrapText="1"/>
    </xf>
    <xf numFmtId="0" fontId="29" fillId="0" borderId="13"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0"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8" fillId="0" borderId="21"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2" fillId="24" borderId="12" xfId="0" applyFont="1" applyFill="1" applyBorder="1" applyAlignment="1">
      <alignment vertical="top"/>
    </xf>
    <xf numFmtId="0" fontId="51" fillId="24" borderId="0" xfId="0" applyFont="1" applyFill="1" applyBorder="1" applyAlignment="1">
      <alignment vertical="center"/>
    </xf>
    <xf numFmtId="0" fontId="6" fillId="24"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2" fillId="24" borderId="16" xfId="0" applyFont="1" applyFill="1" applyBorder="1" applyAlignment="1">
      <alignment vertical="center"/>
    </xf>
    <xf numFmtId="0" fontId="2" fillId="0" borderId="0" xfId="0" applyFont="1" applyBorder="1"/>
    <xf numFmtId="0" fontId="29" fillId="24"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3" fontId="29" fillId="24" borderId="0" xfId="0" applyNumberFormat="1" applyFont="1" applyFill="1" applyBorder="1" applyAlignment="1">
      <alignment vertical="center" wrapText="1"/>
    </xf>
    <xf numFmtId="0" fontId="2" fillId="24" borderId="15" xfId="0" applyFont="1" applyFill="1" applyBorder="1"/>
    <xf numFmtId="0" fontId="2" fillId="24" borderId="10" xfId="0" applyFont="1" applyFill="1" applyBorder="1"/>
    <xf numFmtId="0" fontId="2" fillId="24"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3" fillId="24" borderId="0" xfId="0" applyFont="1" applyFill="1" applyBorder="1" applyAlignment="1">
      <alignment horizontal="right" vertical="center"/>
    </xf>
    <xf numFmtId="0" fontId="53" fillId="24"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3" fillId="24" borderId="13" xfId="0" applyFont="1" applyFill="1" applyBorder="1" applyAlignment="1">
      <alignment horizontal="right" vertical="center"/>
    </xf>
    <xf numFmtId="0" fontId="53" fillId="24" borderId="13" xfId="0" applyFont="1" applyFill="1" applyBorder="1" applyAlignment="1">
      <alignment vertical="center"/>
    </xf>
    <xf numFmtId="0" fontId="2" fillId="24" borderId="13" xfId="0" applyFont="1" applyFill="1" applyBorder="1"/>
    <xf numFmtId="2" fontId="29" fillId="0" borderId="13" xfId="0" applyNumberFormat="1" applyFont="1" applyBorder="1"/>
    <xf numFmtId="0" fontId="53" fillId="24" borderId="0" xfId="0" applyFont="1" applyFill="1" applyBorder="1" applyAlignment="1">
      <alignment horizontal="right" vertical="center" wrapText="1"/>
    </xf>
    <xf numFmtId="0" fontId="53" fillId="24" borderId="10" xfId="0" applyFont="1" applyFill="1" applyBorder="1" applyAlignment="1">
      <alignment horizontal="right" vertical="center"/>
    </xf>
    <xf numFmtId="0" fontId="53" fillId="24" borderId="10" xfId="0" applyFont="1" applyFill="1" applyBorder="1" applyAlignment="1">
      <alignment vertical="center"/>
    </xf>
    <xf numFmtId="0" fontId="29" fillId="24" borderId="10" xfId="0" applyFont="1" applyFill="1" applyBorder="1" applyAlignment="1">
      <alignment horizontal="center" vertical="center"/>
    </xf>
    <xf numFmtId="2" fontId="29" fillId="0" borderId="10" xfId="0" applyNumberFormat="1" applyFont="1" applyBorder="1"/>
    <xf numFmtId="0" fontId="53" fillId="24"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4" borderId="17" xfId="0" applyFont="1" applyFill="1" applyBorder="1"/>
    <xf numFmtId="3" fontId="29" fillId="24" borderId="13" xfId="0" applyNumberFormat="1" applyFont="1" applyFill="1" applyBorder="1" applyAlignment="1">
      <alignment horizontal="center" vertical="center"/>
    </xf>
    <xf numFmtId="0" fontId="2" fillId="24" borderId="13" xfId="0" applyFont="1" applyFill="1" applyBorder="1" applyAlignment="1">
      <alignment horizontal="center"/>
    </xf>
    <xf numFmtId="0" fontId="2" fillId="24" borderId="14"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6" xfId="0" applyFont="1" applyFill="1" applyBorder="1"/>
    <xf numFmtId="0" fontId="2" fillId="24" borderId="12" xfId="0" applyFont="1" applyFill="1" applyBorder="1"/>
    <xf numFmtId="14" fontId="29" fillId="24" borderId="0" xfId="0" applyNumberFormat="1" applyFont="1" applyFill="1" applyBorder="1" applyAlignment="1">
      <alignment vertical="center"/>
    </xf>
    <xf numFmtId="0" fontId="49" fillId="24"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3"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49" fillId="24" borderId="0" xfId="0" applyNumberFormat="1" applyFont="1" applyFill="1" applyBorder="1" applyAlignment="1">
      <alignment vertical="center"/>
    </xf>
    <xf numFmtId="14" fontId="49" fillId="24" borderId="0" xfId="0" applyNumberFormat="1" applyFont="1" applyFill="1" applyBorder="1" applyAlignment="1">
      <alignment horizontal="center" vertical="center"/>
    </xf>
    <xf numFmtId="0" fontId="53"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53" fillId="24" borderId="13" xfId="0" applyFont="1" applyFill="1" applyBorder="1" applyAlignment="1">
      <alignment horizontal="center" vertical="center"/>
    </xf>
    <xf numFmtId="0" fontId="2" fillId="24" borderId="13" xfId="0" applyFont="1" applyFill="1" applyBorder="1" applyAlignment="1">
      <alignment horizontal="center" vertical="center"/>
    </xf>
    <xf numFmtId="3" fontId="29" fillId="24" borderId="12" xfId="0" applyNumberFormat="1" applyFont="1" applyFill="1" applyBorder="1" applyAlignment="1">
      <alignment vertical="center" wrapText="1"/>
    </xf>
    <xf numFmtId="3" fontId="29" fillId="24" borderId="14" xfId="0" applyNumberFormat="1" applyFont="1" applyFill="1" applyBorder="1" applyAlignment="1">
      <alignment vertical="center" wrapText="1"/>
    </xf>
    <xf numFmtId="0" fontId="29" fillId="0" borderId="12" xfId="0" applyFont="1" applyFill="1" applyBorder="1" applyAlignment="1"/>
    <xf numFmtId="0" fontId="54" fillId="24" borderId="0" xfId="0" applyFont="1" applyFill="1" applyBorder="1" applyAlignment="1">
      <alignment horizontal="right" vertical="center"/>
    </xf>
    <xf numFmtId="0" fontId="33" fillId="24" borderId="10" xfId="0" applyFont="1" applyFill="1" applyBorder="1" applyAlignment="1">
      <alignment vertical="center"/>
    </xf>
    <xf numFmtId="2" fontId="29" fillId="0" borderId="0" xfId="0" applyNumberFormat="1" applyFont="1" applyFill="1" applyBorder="1" applyAlignment="1">
      <alignment horizontal="center" vertical="center"/>
    </xf>
    <xf numFmtId="0" fontId="54" fillId="24" borderId="13" xfId="0" applyFont="1" applyFill="1" applyBorder="1" applyAlignment="1">
      <alignment horizontal="right" vertical="center"/>
    </xf>
    <xf numFmtId="2" fontId="29" fillId="24" borderId="13"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4" borderId="13" xfId="0" applyFont="1" applyFill="1" applyBorder="1" applyAlignment="1">
      <alignment horizontal="right"/>
    </xf>
    <xf numFmtId="0" fontId="40" fillId="24" borderId="0" xfId="0" applyFont="1" applyFill="1" applyBorder="1" applyAlignment="1">
      <alignment horizontal="left" vertical="center"/>
    </xf>
    <xf numFmtId="0" fontId="29" fillId="0" borderId="10" xfId="0" applyFont="1" applyFill="1" applyBorder="1" applyAlignment="1">
      <alignment horizontal="right"/>
    </xf>
    <xf numFmtId="2" fontId="29" fillId="24" borderId="13" xfId="0" applyNumberFormat="1" applyFont="1" applyFill="1" applyBorder="1" applyAlignment="1">
      <alignment vertical="center"/>
    </xf>
    <xf numFmtId="0" fontId="40" fillId="24" borderId="13" xfId="0" applyFont="1" applyFill="1" applyBorder="1" applyAlignment="1">
      <alignment horizontal="left" vertical="center"/>
    </xf>
    <xf numFmtId="0" fontId="29" fillId="24" borderId="13" xfId="0" applyFont="1" applyFill="1" applyBorder="1" applyAlignment="1">
      <alignment horizontal="center"/>
    </xf>
    <xf numFmtId="2" fontId="29" fillId="24" borderId="13" xfId="0" applyNumberFormat="1" applyFont="1" applyFill="1" applyBorder="1" applyAlignment="1"/>
    <xf numFmtId="2" fontId="29" fillId="24" borderId="13" xfId="0" applyNumberFormat="1" applyFont="1" applyFill="1" applyBorder="1" applyAlignment="1">
      <alignment horizontal="center"/>
    </xf>
    <xf numFmtId="2" fontId="29" fillId="24" borderId="10" xfId="0" applyNumberFormat="1" applyFont="1" applyFill="1" applyBorder="1" applyAlignment="1">
      <alignment horizontal="center" vertical="center"/>
    </xf>
    <xf numFmtId="2" fontId="29" fillId="24" borderId="10" xfId="0" applyNumberFormat="1" applyFont="1" applyFill="1" applyBorder="1" applyAlignment="1">
      <alignment vertical="center"/>
    </xf>
    <xf numFmtId="0" fontId="40" fillId="24" borderId="10" xfId="0" applyFont="1" applyFill="1" applyBorder="1" applyAlignment="1">
      <alignment horizontal="left" vertical="center"/>
    </xf>
    <xf numFmtId="0" fontId="29" fillId="24" borderId="10" xfId="0" applyFont="1" applyFill="1" applyBorder="1" applyAlignment="1">
      <alignment horizontal="center"/>
    </xf>
    <xf numFmtId="2" fontId="29" fillId="24" borderId="10" xfId="0" applyNumberFormat="1" applyFont="1" applyFill="1" applyBorder="1" applyAlignment="1"/>
    <xf numFmtId="2" fontId="29" fillId="24" borderId="10" xfId="0" applyNumberFormat="1" applyFont="1" applyFill="1" applyBorder="1" applyAlignment="1">
      <alignment horizontal="center"/>
    </xf>
    <xf numFmtId="0" fontId="33" fillId="24" borderId="0" xfId="0" applyFont="1" applyFill="1" applyBorder="1" applyAlignment="1">
      <alignment vertical="center"/>
    </xf>
    <xf numFmtId="0" fontId="33" fillId="24" borderId="0" xfId="0" applyFont="1" applyFill="1" applyBorder="1" applyAlignment="1">
      <alignment horizontal="right" vertical="center"/>
    </xf>
    <xf numFmtId="0" fontId="35" fillId="24" borderId="13" xfId="0" applyFont="1" applyFill="1" applyBorder="1" applyAlignment="1">
      <alignment horizontal="left" vertical="top" wrapText="1"/>
    </xf>
    <xf numFmtId="0" fontId="35" fillId="0" borderId="10" xfId="0" applyFont="1" applyFill="1" applyBorder="1" applyAlignment="1">
      <alignment horizontal="left" vertical="top" wrapText="1"/>
    </xf>
    <xf numFmtId="0" fontId="55" fillId="24" borderId="0" xfId="0" applyFont="1" applyFill="1" applyBorder="1" applyAlignment="1">
      <alignment vertical="center" textRotation="90"/>
    </xf>
    <xf numFmtId="0" fontId="2" fillId="0" borderId="22" xfId="0" applyFont="1" applyBorder="1" applyAlignment="1"/>
    <xf numFmtId="0" fontId="56" fillId="24" borderId="0" xfId="0" applyFont="1" applyFill="1" applyBorder="1" applyAlignment="1">
      <alignment horizontal="center" vertical="center"/>
    </xf>
    <xf numFmtId="0" fontId="33" fillId="0" borderId="0" xfId="0" applyFont="1" applyBorder="1" applyAlignment="1">
      <alignment vertical="center"/>
    </xf>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41" fillId="0" borderId="0" xfId="0" applyFont="1" applyBorder="1" applyAlignment="1">
      <alignment vertical="center"/>
    </xf>
    <xf numFmtId="0" fontId="41"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1" fillId="24" borderId="0" xfId="0" applyFont="1" applyFill="1" applyBorder="1" applyAlignment="1">
      <alignment horizontal="center"/>
    </xf>
    <xf numFmtId="0" fontId="5" fillId="0" borderId="0" xfId="0" applyFont="1" applyFill="1" applyBorder="1" applyAlignment="1">
      <alignment horizontal="left" vertical="top" wrapText="1"/>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0" fontId="29" fillId="24" borderId="16" xfId="0" applyFont="1" applyFill="1" applyBorder="1"/>
    <xf numFmtId="0" fontId="29" fillId="24" borderId="12" xfId="0" applyFont="1" applyFill="1" applyBorder="1"/>
    <xf numFmtId="0" fontId="2" fillId="24" borderId="0" xfId="0" applyFont="1" applyFill="1" applyBorder="1" applyAlignment="1"/>
    <xf numFmtId="0" fontId="29" fillId="0" borderId="12" xfId="0" applyFont="1" applyFill="1" applyBorder="1" applyAlignment="1">
      <alignment vertical="top"/>
    </xf>
    <xf numFmtId="14" fontId="29" fillId="0" borderId="13" xfId="0" applyNumberFormat="1" applyFont="1" applyFill="1" applyBorder="1" applyAlignment="1">
      <alignment horizontal="center" vertical="center"/>
    </xf>
    <xf numFmtId="2" fontId="29" fillId="24" borderId="0" xfId="0" applyNumberFormat="1" applyFont="1" applyFill="1" applyBorder="1" applyAlignment="1">
      <alignment horizontal="center" vertical="center"/>
    </xf>
    <xf numFmtId="0" fontId="39" fillId="0" borderId="0" xfId="0" applyFont="1" applyFill="1" applyBorder="1" applyAlignment="1">
      <alignment vertical="top"/>
    </xf>
    <xf numFmtId="0" fontId="57" fillId="0" borderId="0" xfId="0" applyFont="1" applyFill="1" applyBorder="1" applyAlignment="1">
      <alignment horizontal="center" vertical="top" wrapText="1"/>
    </xf>
    <xf numFmtId="0" fontId="49" fillId="0" borderId="13" xfId="0" applyFont="1" applyFill="1" applyBorder="1" applyAlignment="1">
      <alignment horizontal="right" vertical="center" wrapText="1"/>
    </xf>
    <xf numFmtId="0" fontId="49"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2" fillId="24" borderId="13" xfId="0" applyFont="1" applyFill="1" applyBorder="1" applyAlignment="1">
      <alignment horizontal="left" vertical="center" wrapText="1"/>
    </xf>
    <xf numFmtId="0" fontId="32" fillId="0" borderId="10" xfId="0" applyFont="1" applyBorder="1" applyAlignment="1">
      <alignment horizontal="center" vertical="center"/>
    </xf>
    <xf numFmtId="0" fontId="32" fillId="0" borderId="10" xfId="0" applyFont="1" applyBorder="1" applyAlignment="1">
      <alignment vertical="center"/>
    </xf>
    <xf numFmtId="0" fontId="29" fillId="0" borderId="13" xfId="0" applyFont="1" applyBorder="1" applyAlignment="1">
      <alignment vertical="center"/>
    </xf>
    <xf numFmtId="0" fontId="32" fillId="0" borderId="13" xfId="0" applyFont="1" applyBorder="1" applyAlignment="1">
      <alignment horizontal="center" vertical="center"/>
    </xf>
    <xf numFmtId="0" fontId="32" fillId="0" borderId="13" xfId="0" applyFont="1" applyBorder="1" applyAlignment="1">
      <alignment vertical="center"/>
    </xf>
    <xf numFmtId="0" fontId="32" fillId="24" borderId="0" xfId="0" applyFont="1" applyFill="1" applyBorder="1" applyAlignment="1">
      <alignment horizontal="center" vertical="center"/>
    </xf>
    <xf numFmtId="0" fontId="34" fillId="24" borderId="0" xfId="0" applyFont="1" applyFill="1" applyBorder="1" applyAlignment="1">
      <alignment horizontal="left" vertical="center" wrapText="1"/>
    </xf>
    <xf numFmtId="0" fontId="32" fillId="24" borderId="0" xfId="0" applyFont="1" applyFill="1" applyBorder="1" applyAlignment="1">
      <alignment horizontal="left" vertical="center"/>
    </xf>
    <xf numFmtId="0" fontId="0" fillId="24" borderId="0" xfId="0" applyFill="1" applyBorder="1" applyAlignment="1">
      <alignment horizontal="center"/>
    </xf>
    <xf numFmtId="0" fontId="0" fillId="24" borderId="15" xfId="0" applyFill="1" applyBorder="1"/>
    <xf numFmtId="0" fontId="32" fillId="24" borderId="10" xfId="0" applyFont="1" applyFill="1" applyBorder="1" applyAlignment="1">
      <alignment horizontal="center" vertical="center"/>
    </xf>
    <xf numFmtId="0" fontId="32" fillId="24" borderId="10" xfId="0" applyFont="1" applyFill="1" applyBorder="1" applyAlignment="1">
      <alignment vertical="center"/>
    </xf>
    <xf numFmtId="0" fontId="0" fillId="24" borderId="10" xfId="0" applyFill="1" applyBorder="1"/>
    <xf numFmtId="0" fontId="0" fillId="24" borderId="11" xfId="0" applyFill="1" applyBorder="1"/>
    <xf numFmtId="0" fontId="32" fillId="24" borderId="13" xfId="0" applyFont="1" applyFill="1" applyBorder="1" applyAlignment="1">
      <alignment horizontal="left" vertical="center"/>
    </xf>
    <xf numFmtId="0" fontId="32" fillId="24" borderId="13" xfId="0" applyFont="1" applyFill="1" applyBorder="1" applyAlignment="1">
      <alignment horizontal="left" vertical="top"/>
    </xf>
    <xf numFmtId="0" fontId="32" fillId="24" borderId="13" xfId="0" applyFont="1" applyFill="1" applyBorder="1" applyAlignment="1">
      <alignment horizontal="center" vertical="center"/>
    </xf>
    <xf numFmtId="0" fontId="0" fillId="24" borderId="13" xfId="0" applyFill="1" applyBorder="1" applyAlignment="1">
      <alignment horizontal="center"/>
    </xf>
    <xf numFmtId="0" fontId="34" fillId="24" borderId="13" xfId="0" applyFont="1" applyFill="1" applyBorder="1" applyAlignment="1">
      <alignment horizontal="left" vertical="center" wrapText="1"/>
    </xf>
    <xf numFmtId="0" fontId="30" fillId="24" borderId="10" xfId="0" applyFont="1" applyFill="1" applyBorder="1" applyAlignment="1">
      <alignment vertical="top" wrapText="1"/>
    </xf>
    <xf numFmtId="0" fontId="34" fillId="24" borderId="10" xfId="0" applyFont="1" applyFill="1" applyBorder="1" applyAlignment="1">
      <alignment horizontal="center" vertical="top" wrapText="1"/>
    </xf>
    <xf numFmtId="0" fontId="34" fillId="24" borderId="0" xfId="0" applyFont="1" applyFill="1" applyBorder="1" applyAlignment="1">
      <alignment horizontal="center" vertical="center" wrapText="1"/>
    </xf>
    <xf numFmtId="0" fontId="29" fillId="24" borderId="17" xfId="0" applyFont="1" applyFill="1" applyBorder="1"/>
    <xf numFmtId="0" fontId="34" fillId="24" borderId="13" xfId="0" applyFont="1" applyFill="1" applyBorder="1" applyAlignment="1">
      <alignment horizontal="center" vertical="center" wrapText="1"/>
    </xf>
    <xf numFmtId="0" fontId="29" fillId="24" borderId="14" xfId="0" applyFont="1" applyFill="1" applyBorder="1"/>
    <xf numFmtId="223" fontId="4" fillId="24" borderId="0" xfId="0" applyNumberFormat="1" applyFont="1" applyFill="1" applyBorder="1" applyAlignment="1">
      <alignment horizontal="center" vertical="center"/>
    </xf>
    <xf numFmtId="0" fontId="33" fillId="24" borderId="10" xfId="0" applyFont="1" applyFill="1" applyBorder="1" applyAlignment="1">
      <alignment horizontal="center"/>
    </xf>
    <xf numFmtId="223" fontId="4" fillId="24" borderId="13" xfId="0" applyNumberFormat="1" applyFont="1" applyFill="1" applyBorder="1" applyAlignment="1">
      <alignment horizontal="center" vertical="center"/>
    </xf>
    <xf numFmtId="223" fontId="4" fillId="24" borderId="13" xfId="0" applyNumberFormat="1" applyFont="1" applyFill="1" applyBorder="1" applyAlignment="1">
      <alignment vertical="center"/>
    </xf>
    <xf numFmtId="0" fontId="6" fillId="0" borderId="0" xfId="0" applyFont="1" applyBorder="1" applyAlignment="1">
      <alignment horizontal="left" vertical="center"/>
    </xf>
    <xf numFmtId="0" fontId="6" fillId="24" borderId="0" xfId="0" applyFont="1" applyFill="1" applyBorder="1" applyAlignment="1">
      <alignment vertical="top"/>
    </xf>
    <xf numFmtId="0" fontId="38" fillId="24" borderId="0" xfId="0" applyFont="1" applyFill="1" applyBorder="1" applyAlignment="1">
      <alignment wrapText="1"/>
    </xf>
    <xf numFmtId="0" fontId="42" fillId="0" borderId="0" xfId="0" applyFont="1" applyBorder="1" applyAlignment="1">
      <alignment horizontal="left" vertical="center"/>
    </xf>
    <xf numFmtId="0" fontId="40" fillId="0" borderId="10" xfId="0" applyFont="1" applyBorder="1" applyAlignment="1">
      <alignment vertical="center" wrapText="1"/>
    </xf>
    <xf numFmtId="0" fontId="40" fillId="0" borderId="0" xfId="0" applyFont="1" applyBorder="1" applyAlignment="1">
      <alignment vertical="center" wrapText="1"/>
    </xf>
    <xf numFmtId="0" fontId="58" fillId="24" borderId="0" xfId="0" applyFont="1" applyFill="1" applyBorder="1" applyAlignment="1">
      <alignment horizontal="right" vertical="center"/>
    </xf>
    <xf numFmtId="0" fontId="40" fillId="24" borderId="0" xfId="0" applyFont="1" applyFill="1" applyBorder="1" applyAlignment="1">
      <alignment vertical="center" wrapText="1"/>
    </xf>
    <xf numFmtId="204" fontId="29" fillId="24" borderId="0" xfId="45" applyFont="1" applyFill="1" applyBorder="1" applyAlignment="1">
      <alignment vertical="center"/>
    </xf>
    <xf numFmtId="0" fontId="6" fillId="24" borderId="15" xfId="0" applyFont="1" applyFill="1" applyBorder="1"/>
    <xf numFmtId="0" fontId="49" fillId="24" borderId="10" xfId="0" applyFont="1" applyFill="1" applyBorder="1" applyAlignment="1">
      <alignment horizontal="right" vertical="center"/>
    </xf>
    <xf numFmtId="0" fontId="49" fillId="24" borderId="10" xfId="0" applyFont="1" applyFill="1" applyBorder="1" applyAlignment="1">
      <alignment horizontal="center" vertical="center"/>
    </xf>
    <xf numFmtId="0" fontId="33" fillId="24" borderId="10" xfId="0" applyFont="1" applyFill="1" applyBorder="1" applyAlignment="1">
      <alignment horizontal="left" vertical="center" wrapText="1"/>
    </xf>
    <xf numFmtId="0" fontId="33" fillId="24" borderId="11" xfId="0" applyFont="1" applyFill="1" applyBorder="1" applyAlignment="1">
      <alignment horizontal="left" vertical="center" wrapText="1"/>
    </xf>
    <xf numFmtId="0" fontId="53" fillId="24" borderId="10" xfId="0" applyFont="1" applyFill="1" applyBorder="1" applyAlignment="1">
      <alignment horizontal="right" vertical="center" wrapText="1"/>
    </xf>
    <xf numFmtId="0" fontId="53"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23" xfId="0" applyFont="1" applyFill="1" applyBorder="1"/>
    <xf numFmtId="0" fontId="53" fillId="24" borderId="23" xfId="0" applyFont="1" applyFill="1" applyBorder="1" applyAlignment="1">
      <alignment horizontal="right" vertical="center" wrapText="1"/>
    </xf>
    <xf numFmtId="0" fontId="53" fillId="24" borderId="23" xfId="0" applyFont="1" applyFill="1" applyBorder="1" applyAlignment="1">
      <alignment horizontal="center" vertical="center"/>
    </xf>
    <xf numFmtId="0" fontId="2" fillId="24" borderId="23" xfId="0" applyFont="1" applyFill="1" applyBorder="1" applyAlignment="1">
      <alignment horizontal="center" vertical="center"/>
    </xf>
    <xf numFmtId="0" fontId="29" fillId="24" borderId="23" xfId="0" applyFont="1" applyFill="1" applyBorder="1"/>
    <xf numFmtId="0" fontId="2" fillId="0" borderId="23" xfId="0" applyFont="1" applyBorder="1"/>
    <xf numFmtId="0" fontId="2" fillId="0" borderId="23" xfId="0" applyFont="1" applyBorder="1" applyAlignment="1">
      <alignment vertical="top"/>
    </xf>
    <xf numFmtId="14" fontId="29" fillId="0" borderId="23" xfId="0" applyNumberFormat="1" applyFont="1" applyFill="1" applyBorder="1" applyAlignment="1">
      <alignment horizontal="center" vertical="center"/>
    </xf>
    <xf numFmtId="0" fontId="29" fillId="0" borderId="23" xfId="0" applyFont="1" applyFill="1" applyBorder="1" applyAlignment="1">
      <alignment horizontal="center" vertical="center"/>
    </xf>
    <xf numFmtId="0" fontId="29" fillId="0" borderId="20" xfId="0" applyFont="1" applyBorder="1" applyAlignment="1">
      <alignment horizontal="left" vertical="center"/>
    </xf>
    <xf numFmtId="0" fontId="53" fillId="24" borderId="23" xfId="0" applyFont="1" applyFill="1" applyBorder="1" applyAlignment="1">
      <alignment horizontal="right" vertical="center"/>
    </xf>
    <xf numFmtId="0" fontId="53" fillId="24" borderId="23" xfId="0" applyFont="1" applyFill="1" applyBorder="1" applyAlignment="1">
      <alignment vertical="center"/>
    </xf>
    <xf numFmtId="2" fontId="29" fillId="24" borderId="23" xfId="0" applyNumberFormat="1" applyFont="1" applyFill="1" applyBorder="1" applyAlignment="1">
      <alignment horizontal="center" vertical="center"/>
    </xf>
    <xf numFmtId="2" fontId="29" fillId="24" borderId="23" xfId="0" applyNumberFormat="1" applyFont="1" applyFill="1" applyBorder="1" applyAlignment="1">
      <alignment vertical="center"/>
    </xf>
    <xf numFmtId="0" fontId="40" fillId="24" borderId="23" xfId="0" applyFont="1" applyFill="1" applyBorder="1" applyAlignment="1">
      <alignment horizontal="left" vertical="center"/>
    </xf>
    <xf numFmtId="0" fontId="29" fillId="24" borderId="23" xfId="0" applyFont="1" applyFill="1" applyBorder="1" applyAlignment="1">
      <alignment horizontal="center"/>
    </xf>
    <xf numFmtId="2" fontId="29" fillId="24" borderId="23" xfId="0" applyNumberFormat="1" applyFont="1" applyFill="1" applyBorder="1" applyAlignment="1"/>
    <xf numFmtId="2" fontId="29" fillId="24" borderId="23" xfId="0" applyNumberFormat="1" applyFont="1" applyFill="1" applyBorder="1" applyAlignment="1">
      <alignment horizontal="center"/>
    </xf>
    <xf numFmtId="0" fontId="32" fillId="24" borderId="0" xfId="0" applyFont="1" applyFill="1" applyBorder="1" applyAlignment="1">
      <alignment vertical="center"/>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3" fontId="29" fillId="24" borderId="13" xfId="0" applyNumberFormat="1" applyFont="1" applyFill="1" applyBorder="1" applyAlignment="1">
      <alignment horizontal="center" vertical="center" wrapText="1"/>
    </xf>
    <xf numFmtId="3" fontId="29" fillId="24" borderId="0" xfId="0" applyNumberFormat="1" applyFont="1" applyFill="1" applyBorder="1" applyAlignment="1">
      <alignment horizontal="center" vertical="center" wrapText="1"/>
    </xf>
    <xf numFmtId="0" fontId="0" fillId="24" borderId="0" xfId="0" applyFill="1" applyBorder="1" applyAlignment="1">
      <alignment vertical="center"/>
    </xf>
    <xf numFmtId="0" fontId="61" fillId="24" borderId="0" xfId="0" applyFont="1" applyFill="1" applyBorder="1" applyAlignment="1">
      <alignment vertical="center"/>
    </xf>
    <xf numFmtId="0" fontId="61" fillId="24" borderId="10" xfId="0" applyFont="1" applyFill="1" applyBorder="1" applyAlignment="1">
      <alignment vertical="center"/>
    </xf>
    <xf numFmtId="3" fontId="29" fillId="24" borderId="0" xfId="0" applyNumberFormat="1" applyFont="1" applyFill="1" applyBorder="1" applyAlignment="1">
      <alignment horizontal="left"/>
    </xf>
    <xf numFmtId="0" fontId="0" fillId="24" borderId="12" xfId="0" applyFill="1" applyBorder="1" applyAlignment="1">
      <alignment wrapText="1"/>
    </xf>
    <xf numFmtId="0" fontId="29" fillId="24" borderId="0" xfId="0" applyFont="1" applyFill="1" applyBorder="1" applyAlignment="1">
      <alignment horizontal="left" vertical="top"/>
    </xf>
    <xf numFmtId="0" fontId="29" fillId="24" borderId="12" xfId="0" applyFont="1" applyFill="1" applyBorder="1" applyAlignment="1">
      <alignment horizontal="left" vertical="top"/>
    </xf>
    <xf numFmtId="212" fontId="29" fillId="0" borderId="0" xfId="0" applyNumberFormat="1" applyFont="1"/>
    <xf numFmtId="225" fontId="6" fillId="0" borderId="16" xfId="0" applyNumberFormat="1" applyFont="1" applyFill="1" applyBorder="1" applyAlignment="1"/>
    <xf numFmtId="1" fontId="6" fillId="0" borderId="16" xfId="0" applyNumberFormat="1" applyFont="1" applyFill="1" applyBorder="1" applyAlignment="1"/>
    <xf numFmtId="2" fontId="29" fillId="0" borderId="0" xfId="0" applyNumberFormat="1" applyFont="1"/>
    <xf numFmtId="0" fontId="0" fillId="25" borderId="15" xfId="0" applyFill="1" applyBorder="1"/>
    <xf numFmtId="0" fontId="3" fillId="25" borderId="10" xfId="0" applyFont="1" applyFill="1" applyBorder="1" applyAlignment="1">
      <alignment vertical="top"/>
    </xf>
    <xf numFmtId="0" fontId="2" fillId="25" borderId="10" xfId="0" applyFont="1" applyFill="1" applyBorder="1" applyAlignment="1">
      <alignment vertical="top"/>
    </xf>
    <xf numFmtId="0" fontId="0" fillId="25" borderId="11" xfId="0" applyFill="1" applyBorder="1"/>
    <xf numFmtId="0" fontId="0" fillId="25" borderId="16" xfId="0" applyFill="1" applyBorder="1"/>
    <xf numFmtId="0" fontId="2" fillId="25" borderId="0" xfId="0" applyFont="1" applyFill="1" applyBorder="1" applyAlignment="1">
      <alignment vertical="top"/>
    </xf>
    <xf numFmtId="0" fontId="0" fillId="25" borderId="12" xfId="0" applyFill="1" applyBorder="1"/>
    <xf numFmtId="0" fontId="0" fillId="25" borderId="17" xfId="0" applyFill="1" applyBorder="1"/>
    <xf numFmtId="0" fontId="39" fillId="25" borderId="13" xfId="0" applyFont="1" applyFill="1" applyBorder="1" applyAlignment="1">
      <alignment vertical="top"/>
    </xf>
    <xf numFmtId="0" fontId="0" fillId="25" borderId="14" xfId="0" applyFill="1" applyBorder="1"/>
    <xf numFmtId="0" fontId="33" fillId="25" borderId="24" xfId="0" applyFont="1" applyFill="1" applyBorder="1" applyAlignment="1">
      <alignment horizontal="center" vertical="center"/>
    </xf>
    <xf numFmtId="0" fontId="29" fillId="25" borderId="24" xfId="0" applyFont="1" applyFill="1" applyBorder="1" applyAlignment="1">
      <alignment horizontal="center" vertical="center"/>
    </xf>
    <xf numFmtId="0" fontId="33" fillId="25" borderId="0" xfId="0" applyFont="1" applyFill="1" applyBorder="1" applyAlignment="1">
      <alignment horizontal="center" vertical="center"/>
    </xf>
    <xf numFmtId="0" fontId="49" fillId="25" borderId="25" xfId="0" applyFont="1" applyFill="1" applyBorder="1" applyAlignment="1">
      <alignment horizontal="right" vertical="center" wrapText="1"/>
    </xf>
    <xf numFmtId="0" fontId="49" fillId="25" borderId="26" xfId="0" applyFont="1" applyFill="1" applyBorder="1" applyAlignment="1">
      <alignment vertical="center"/>
    </xf>
    <xf numFmtId="3" fontId="29" fillId="25" borderId="24" xfId="0" applyNumberFormat="1" applyFont="1" applyFill="1" applyBorder="1" applyAlignment="1">
      <alignment horizontal="center"/>
    </xf>
    <xf numFmtId="0" fontId="49" fillId="25" borderId="25" xfId="0" applyFont="1" applyFill="1" applyBorder="1" applyAlignment="1">
      <alignment horizontal="right" vertical="center"/>
    </xf>
    <xf numFmtId="0" fontId="49" fillId="25" borderId="25" xfId="0" applyFont="1" applyFill="1" applyBorder="1" applyAlignment="1">
      <alignment horizontal="center" vertical="center"/>
    </xf>
    <xf numFmtId="0" fontId="49" fillId="25" borderId="24" xfId="0" applyFont="1" applyFill="1" applyBorder="1" applyAlignment="1">
      <alignment horizontal="center" vertical="center"/>
    </xf>
    <xf numFmtId="0" fontId="33" fillId="25" borderId="0" xfId="0" applyFont="1" applyFill="1" applyAlignment="1">
      <alignment vertical="top"/>
    </xf>
    <xf numFmtId="206" fontId="29" fillId="25" borderId="0" xfId="0" applyNumberFormat="1" applyFont="1" applyFill="1" applyBorder="1" applyAlignment="1">
      <alignment vertical="center"/>
    </xf>
    <xf numFmtId="0" fontId="29" fillId="25" borderId="0" xfId="0" applyFont="1" applyFill="1" applyBorder="1" applyAlignment="1">
      <alignment horizontal="center" vertical="center"/>
    </xf>
    <xf numFmtId="0" fontId="33" fillId="25" borderId="0" xfId="0" applyFont="1" applyFill="1" applyAlignment="1">
      <alignment horizontal="left" vertical="top" indent="2"/>
    </xf>
    <xf numFmtId="212" fontId="52" fillId="25" borderId="0" xfId="0" applyNumberFormat="1" applyFont="1" applyFill="1" applyBorder="1" applyAlignment="1">
      <alignment horizontal="right" vertical="top"/>
    </xf>
    <xf numFmtId="212" fontId="29" fillId="25" borderId="0" xfId="0" applyNumberFormat="1" applyFont="1" applyFill="1" applyBorder="1" applyAlignment="1">
      <alignment vertical="center"/>
    </xf>
    <xf numFmtId="212" fontId="29" fillId="25" borderId="0" xfId="0" applyNumberFormat="1" applyFont="1" applyFill="1" applyBorder="1"/>
    <xf numFmtId="212" fontId="52" fillId="25" borderId="0" xfId="0" applyNumberFormat="1" applyFont="1" applyFill="1" applyBorder="1" applyAlignment="1">
      <alignment horizontal="left" vertical="top"/>
    </xf>
    <xf numFmtId="211" fontId="62" fillId="25" borderId="0" xfId="0" applyNumberFormat="1" applyFont="1" applyFill="1" applyBorder="1" applyAlignment="1">
      <alignment horizontal="right" vertical="top"/>
    </xf>
    <xf numFmtId="2" fontId="0" fillId="25" borderId="0" xfId="0" applyNumberFormat="1" applyFill="1" applyBorder="1"/>
    <xf numFmtId="212" fontId="29" fillId="25" borderId="0" xfId="0" applyNumberFormat="1" applyFont="1" applyFill="1" applyBorder="1" applyAlignment="1">
      <alignment horizontal="center" vertical="center"/>
    </xf>
    <xf numFmtId="212" fontId="29" fillId="25" borderId="0" xfId="0" applyNumberFormat="1" applyFont="1" applyFill="1" applyBorder="1" applyAlignment="1">
      <alignment horizontal="right" vertical="center"/>
    </xf>
    <xf numFmtId="0" fontId="62" fillId="25" borderId="0" xfId="0" applyFont="1" applyFill="1" applyBorder="1" applyAlignment="1">
      <alignment horizontal="right" vertical="top"/>
    </xf>
    <xf numFmtId="1" fontId="29" fillId="25" borderId="0" xfId="0" applyNumberFormat="1" applyFont="1" applyFill="1" applyBorder="1" applyAlignment="1">
      <alignment vertical="center"/>
    </xf>
    <xf numFmtId="2" fontId="29" fillId="25" borderId="0" xfId="0" applyNumberFormat="1" applyFont="1" applyFill="1" applyBorder="1" applyAlignment="1">
      <alignment horizontal="right"/>
    </xf>
    <xf numFmtId="2" fontId="29" fillId="25" borderId="0" xfId="0" applyNumberFormat="1" applyFont="1" applyFill="1" applyBorder="1" applyAlignment="1">
      <alignment horizontal="right" vertical="center"/>
    </xf>
    <xf numFmtId="2" fontId="52" fillId="25" borderId="0" xfId="0" applyNumberFormat="1" applyFont="1" applyFill="1" applyBorder="1" applyAlignment="1">
      <alignment horizontal="right" vertical="top"/>
    </xf>
    <xf numFmtId="2" fontId="29" fillId="25" borderId="0" xfId="0" applyNumberFormat="1" applyFont="1" applyFill="1" applyAlignment="1">
      <alignment horizontal="right"/>
    </xf>
    <xf numFmtId="0" fontId="29" fillId="25" borderId="0" xfId="0" applyFont="1" applyFill="1" applyBorder="1" applyAlignment="1">
      <alignment vertical="center"/>
    </xf>
    <xf numFmtId="0" fontId="6" fillId="25" borderId="0" xfId="0" applyFont="1" applyFill="1" applyAlignment="1">
      <alignment horizontal="left" vertical="top" indent="2"/>
    </xf>
    <xf numFmtId="2" fontId="29" fillId="25" borderId="0" xfId="0" applyNumberFormat="1" applyFont="1" applyFill="1" applyBorder="1" applyAlignment="1">
      <alignment horizontal="center" vertical="center" wrapText="1"/>
    </xf>
    <xf numFmtId="206" fontId="6" fillId="25" borderId="0" xfId="0" applyNumberFormat="1" applyFont="1" applyFill="1" applyAlignment="1"/>
    <xf numFmtId="206" fontId="6" fillId="25" borderId="27" xfId="0" applyNumberFormat="1" applyFont="1" applyFill="1" applyBorder="1" applyAlignment="1"/>
    <xf numFmtId="3" fontId="29" fillId="25" borderId="0" xfId="0" applyNumberFormat="1" applyFont="1" applyFill="1" applyBorder="1" applyAlignment="1">
      <alignment vertical="center" wrapText="1"/>
    </xf>
    <xf numFmtId="0" fontId="0" fillId="25" borderId="0" xfId="0" applyFill="1"/>
    <xf numFmtId="2" fontId="62" fillId="25" borderId="0" xfId="0" applyNumberFormat="1" applyFont="1" applyFill="1" applyBorder="1" applyAlignment="1">
      <alignment horizontal="right" vertical="top"/>
    </xf>
    <xf numFmtId="2" fontId="6" fillId="25" borderId="0" xfId="0" applyNumberFormat="1" applyFont="1" applyFill="1" applyBorder="1"/>
    <xf numFmtId="2" fontId="6" fillId="25" borderId="0" xfId="0" applyNumberFormat="1" applyFont="1" applyFill="1" applyBorder="1" applyAlignment="1">
      <alignment horizontal="center" vertical="center"/>
    </xf>
    <xf numFmtId="2" fontId="29" fillId="25" borderId="0" xfId="0" applyNumberFormat="1" applyFont="1" applyFill="1" applyBorder="1" applyAlignment="1">
      <alignment vertical="center" wrapText="1"/>
    </xf>
    <xf numFmtId="3" fontId="29" fillId="25" borderId="0" xfId="0" applyNumberFormat="1" applyFont="1" applyFill="1" applyBorder="1" applyAlignment="1">
      <alignment horizontal="right" vertical="center" wrapText="1"/>
    </xf>
    <xf numFmtId="212" fontId="0" fillId="25" borderId="0" xfId="0" applyNumberFormat="1" applyFill="1"/>
    <xf numFmtId="212" fontId="6" fillId="25" borderId="0" xfId="0" applyNumberFormat="1" applyFont="1" applyFill="1"/>
    <xf numFmtId="0" fontId="29" fillId="25" borderId="13" xfId="0" applyFont="1" applyFill="1" applyBorder="1" applyAlignment="1">
      <alignment horizontal="center" vertical="center"/>
    </xf>
    <xf numFmtId="1" fontId="29" fillId="25" borderId="0" xfId="0" applyNumberFormat="1" applyFont="1" applyFill="1" applyBorder="1" applyAlignment="1">
      <alignment vertical="center" wrapText="1"/>
    </xf>
    <xf numFmtId="212" fontId="62" fillId="25" borderId="0" xfId="0" applyNumberFormat="1" applyFont="1" applyFill="1" applyBorder="1" applyAlignment="1">
      <alignment horizontal="right" vertical="top"/>
    </xf>
    <xf numFmtId="206" fontId="29" fillId="25" borderId="0" xfId="0" applyNumberFormat="1" applyFont="1" applyFill="1" applyBorder="1" applyAlignment="1">
      <alignment horizontal="center" vertical="center"/>
    </xf>
    <xf numFmtId="212" fontId="6" fillId="25" borderId="0" xfId="0" applyNumberFormat="1" applyFont="1" applyFill="1" applyBorder="1" applyAlignment="1">
      <alignment horizontal="right" vertical="center"/>
    </xf>
    <xf numFmtId="0" fontId="53" fillId="25" borderId="26" xfId="0" applyFont="1" applyFill="1" applyBorder="1" applyAlignment="1">
      <alignment vertical="center"/>
    </xf>
    <xf numFmtId="3" fontId="29" fillId="25" borderId="24" xfId="0" applyNumberFormat="1" applyFont="1" applyFill="1" applyBorder="1" applyAlignment="1">
      <alignment horizontal="center" vertical="center"/>
    </xf>
    <xf numFmtId="2" fontId="29" fillId="25" borderId="24" xfId="0" applyNumberFormat="1" applyFont="1" applyFill="1" applyBorder="1" applyAlignment="1">
      <alignment horizontal="center" vertical="center"/>
    </xf>
    <xf numFmtId="0" fontId="53" fillId="25" borderId="24" xfId="0" applyFont="1" applyFill="1" applyBorder="1" applyAlignment="1">
      <alignment horizontal="center" vertical="center"/>
    </xf>
    <xf numFmtId="3" fontId="29" fillId="25" borderId="24" xfId="0" applyNumberFormat="1" applyFont="1" applyFill="1" applyBorder="1" applyAlignment="1"/>
    <xf numFmtId="16" fontId="29" fillId="25" borderId="24" xfId="0" quotePrefix="1" applyNumberFormat="1" applyFont="1" applyFill="1" applyBorder="1" applyAlignment="1">
      <alignment horizontal="center" vertical="center"/>
    </xf>
    <xf numFmtId="3" fontId="29" fillId="25" borderId="24" xfId="0" applyNumberFormat="1" applyFont="1" applyFill="1" applyBorder="1" applyAlignment="1">
      <alignment horizontal="left" vertical="center"/>
    </xf>
    <xf numFmtId="0" fontId="29" fillId="25" borderId="20" xfId="0" applyFont="1" applyFill="1" applyBorder="1" applyAlignment="1">
      <alignment vertical="top" wrapText="1"/>
    </xf>
    <xf numFmtId="0" fontId="29" fillId="25" borderId="0" xfId="0" applyFont="1" applyFill="1" applyBorder="1" applyAlignment="1">
      <alignment vertical="top"/>
    </xf>
    <xf numFmtId="0" fontId="29" fillId="25" borderId="0" xfId="0" applyFont="1" applyFill="1" applyBorder="1" applyAlignment="1">
      <alignment vertical="top" wrapText="1"/>
    </xf>
    <xf numFmtId="0" fontId="29" fillId="25" borderId="22" xfId="0" applyFont="1" applyFill="1" applyBorder="1" applyAlignment="1">
      <alignment vertical="top" wrapText="1"/>
    </xf>
    <xf numFmtId="0" fontId="29" fillId="25" borderId="27" xfId="0" applyFont="1" applyFill="1" applyBorder="1" applyAlignment="1">
      <alignment vertical="top"/>
    </xf>
    <xf numFmtId="0" fontId="29" fillId="25" borderId="24" xfId="0" applyFont="1" applyFill="1" applyBorder="1" applyAlignment="1">
      <alignment horizontal="center" vertical="center"/>
    </xf>
    <xf numFmtId="0" fontId="29" fillId="25" borderId="24" xfId="0" applyFont="1" applyFill="1" applyBorder="1" applyAlignment="1">
      <alignment horizontal="center"/>
    </xf>
    <xf numFmtId="0" fontId="29" fillId="25" borderId="19" xfId="0" applyFont="1" applyFill="1" applyBorder="1" applyAlignment="1">
      <alignment vertical="top" wrapText="1"/>
    </xf>
    <xf numFmtId="0" fontId="29" fillId="25" borderId="27" xfId="0" applyFont="1" applyFill="1" applyBorder="1" applyAlignment="1">
      <alignment vertical="top" wrapText="1"/>
    </xf>
    <xf numFmtId="0" fontId="29" fillId="25" borderId="28" xfId="0" applyFont="1" applyFill="1" applyBorder="1" applyAlignment="1">
      <alignment vertical="top" wrapText="1"/>
    </xf>
    <xf numFmtId="0" fontId="43" fillId="25" borderId="26" xfId="0" applyFont="1" applyFill="1" applyBorder="1" applyAlignment="1">
      <alignment vertical="center"/>
    </xf>
    <xf numFmtId="0" fontId="29" fillId="25" borderId="24" xfId="0" applyFont="1" applyFill="1" applyBorder="1" applyAlignment="1">
      <alignment horizontal="center" vertical="center"/>
    </xf>
    <xf numFmtId="0" fontId="49" fillId="25" borderId="18" xfId="0" applyFont="1" applyFill="1" applyBorder="1" applyAlignment="1">
      <alignment horizontal="right" vertical="center"/>
    </xf>
    <xf numFmtId="0" fontId="49" fillId="25" borderId="19" xfId="0" applyFont="1" applyFill="1" applyBorder="1" applyAlignment="1">
      <alignment horizontal="right" vertical="center"/>
    </xf>
    <xf numFmtId="0" fontId="29" fillId="25" borderId="0" xfId="0" applyFont="1" applyFill="1" applyBorder="1" applyAlignment="1">
      <alignment horizontal="center" vertical="center"/>
    </xf>
    <xf numFmtId="0" fontId="49" fillId="25" borderId="25" xfId="0" applyFont="1" applyFill="1" applyBorder="1" applyAlignment="1">
      <alignment horizontal="center" vertical="center"/>
    </xf>
    <xf numFmtId="0" fontId="49" fillId="25" borderId="25" xfId="0" applyFont="1" applyFill="1" applyBorder="1" applyAlignment="1">
      <alignment horizontal="right" vertical="center"/>
    </xf>
    <xf numFmtId="212" fontId="29" fillId="25" borderId="0" xfId="0" applyNumberFormat="1" applyFont="1" applyFill="1" applyBorder="1" applyAlignment="1">
      <alignment horizontal="center" vertical="center"/>
    </xf>
    <xf numFmtId="0" fontId="33" fillId="0" borderId="14" xfId="0" applyFont="1" applyFill="1" applyBorder="1" applyAlignment="1"/>
    <xf numFmtId="0" fontId="33" fillId="0" borderId="0" xfId="0" applyFont="1" applyFill="1" applyBorder="1" applyAlignment="1"/>
    <xf numFmtId="212" fontId="52" fillId="0" borderId="0" xfId="0" applyNumberFormat="1" applyFont="1" applyFill="1" applyBorder="1" applyAlignment="1">
      <alignment horizontal="left" vertical="top"/>
    </xf>
    <xf numFmtId="212" fontId="29" fillId="0" borderId="0" xfId="0" applyNumberFormat="1" applyFont="1" applyFill="1" applyBorder="1"/>
    <xf numFmtId="2" fontId="0" fillId="0" borderId="0" xfId="0" applyNumberFormat="1" applyFill="1" applyBorder="1"/>
    <xf numFmtId="212" fontId="29" fillId="0" borderId="0" xfId="0" applyNumberFormat="1" applyFont="1" applyFill="1" applyBorder="1" applyAlignment="1">
      <alignment horizontal="right"/>
    </xf>
    <xf numFmtId="0" fontId="33" fillId="25" borderId="0" xfId="0" applyFont="1" applyFill="1" applyBorder="1" applyAlignment="1">
      <alignment vertical="top"/>
    </xf>
    <xf numFmtId="0" fontId="33" fillId="25" borderId="0" xfId="0" applyFont="1" applyFill="1" applyBorder="1" applyAlignment="1">
      <alignment horizontal="left" vertical="top" indent="2"/>
    </xf>
    <xf numFmtId="212" fontId="6" fillId="0" borderId="0" xfId="0" applyNumberFormat="1" applyFont="1" applyFill="1" applyBorder="1"/>
    <xf numFmtId="2" fontId="6" fillId="0" borderId="0" xfId="0" applyNumberFormat="1" applyFont="1" applyFill="1" applyBorder="1"/>
    <xf numFmtId="2" fontId="6" fillId="25" borderId="0" xfId="0" applyNumberFormat="1" applyFont="1" applyFill="1" applyBorder="1" applyAlignment="1">
      <alignment horizontal="right" vertical="center"/>
    </xf>
    <xf numFmtId="2" fontId="6" fillId="0" borderId="0" xfId="0" applyNumberFormat="1" applyFont="1" applyFill="1" applyBorder="1" applyAlignment="1">
      <alignment horizontal="right"/>
    </xf>
    <xf numFmtId="2" fontId="29" fillId="0" borderId="0" xfId="0" applyNumberFormat="1" applyFont="1" applyFill="1" applyBorder="1" applyAlignment="1">
      <alignment horizontal="right"/>
    </xf>
    <xf numFmtId="0" fontId="29" fillId="25" borderId="0" xfId="0" applyFont="1" applyFill="1" applyAlignment="1">
      <alignment vertical="top"/>
    </xf>
    <xf numFmtId="0" fontId="60" fillId="25" borderId="0" xfId="0" applyFont="1" applyFill="1" applyAlignment="1">
      <alignment vertical="top"/>
    </xf>
    <xf numFmtId="0" fontId="29" fillId="0" borderId="36" xfId="0" applyFont="1" applyFill="1" applyBorder="1" applyAlignment="1">
      <alignment vertical="top"/>
    </xf>
    <xf numFmtId="2" fontId="29" fillId="0" borderId="0" xfId="0" applyNumberFormat="1" applyFont="1" applyFill="1" applyBorder="1" applyAlignment="1">
      <alignment vertical="center"/>
    </xf>
    <xf numFmtId="2" fontId="29" fillId="0" borderId="13" xfId="0" applyNumberFormat="1" applyFont="1" applyFill="1" applyBorder="1" applyAlignment="1">
      <alignment vertical="center"/>
    </xf>
    <xf numFmtId="3" fontId="29" fillId="0" borderId="0" xfId="0" applyNumberFormat="1" applyFont="1" applyFill="1" applyBorder="1" applyAlignment="1">
      <alignment horizontal="right"/>
    </xf>
    <xf numFmtId="0" fontId="2" fillId="0" borderId="0" xfId="0" applyFont="1" applyFill="1" applyBorder="1" applyAlignment="1">
      <alignment vertical="top" wrapText="1"/>
    </xf>
    <xf numFmtId="3" fontId="2" fillId="0" borderId="0" xfId="0" applyNumberFormat="1" applyFont="1" applyFill="1" applyBorder="1"/>
    <xf numFmtId="2" fontId="29" fillId="0" borderId="0" xfId="0" applyNumberFormat="1" applyFont="1" applyFill="1" applyBorder="1" applyAlignment="1"/>
    <xf numFmtId="2" fontId="29" fillId="0" borderId="13" xfId="0" applyNumberFormat="1" applyFont="1" applyFill="1" applyBorder="1" applyAlignment="1"/>
    <xf numFmtId="3" fontId="29" fillId="0" borderId="0" xfId="0" applyNumberFormat="1" applyFont="1" applyFill="1" applyBorder="1" applyAlignment="1">
      <alignment horizontal="right" vertical="top"/>
    </xf>
    <xf numFmtId="3" fontId="29" fillId="0" borderId="0" xfId="0" applyNumberFormat="1" applyFont="1" applyFill="1" applyBorder="1" applyAlignment="1"/>
    <xf numFmtId="3" fontId="29" fillId="0" borderId="0" xfId="0" applyNumberFormat="1" applyFont="1" applyFill="1" applyBorder="1" applyAlignment="1">
      <alignment horizontal="right" vertical="center"/>
    </xf>
    <xf numFmtId="0" fontId="2" fillId="0" borderId="13" xfId="0" applyFont="1" applyFill="1" applyBorder="1"/>
    <xf numFmtId="0" fontId="49" fillId="25" borderId="18" xfId="0" applyFont="1" applyFill="1" applyBorder="1" applyAlignment="1">
      <alignment horizontal="right" vertical="center" wrapText="1"/>
    </xf>
    <xf numFmtId="0" fontId="49" fillId="25" borderId="19" xfId="0" applyFont="1" applyFill="1" applyBorder="1" applyAlignment="1">
      <alignment horizontal="right" vertical="center" wrapText="1"/>
    </xf>
    <xf numFmtId="0" fontId="49" fillId="25" borderId="30" xfId="0" applyFont="1" applyFill="1" applyBorder="1" applyAlignment="1">
      <alignment horizontal="center" vertical="center"/>
    </xf>
    <xf numFmtId="0" fontId="49" fillId="25" borderId="28" xfId="0" applyFont="1" applyFill="1" applyBorder="1" applyAlignment="1">
      <alignment horizontal="center" vertical="center"/>
    </xf>
    <xf numFmtId="0" fontId="49" fillId="25" borderId="20" xfId="0" applyFont="1" applyFill="1" applyBorder="1" applyAlignment="1">
      <alignment horizontal="right" vertical="center" wrapText="1"/>
    </xf>
    <xf numFmtId="0" fontId="49" fillId="25" borderId="22" xfId="0" applyFont="1" applyFill="1" applyBorder="1" applyAlignment="1">
      <alignment horizontal="center" vertical="center"/>
    </xf>
    <xf numFmtId="0" fontId="53" fillId="25" borderId="25" xfId="0" applyFont="1" applyFill="1" applyBorder="1" applyAlignment="1">
      <alignment horizontal="center" vertical="center"/>
    </xf>
    <xf numFmtId="0" fontId="53" fillId="25" borderId="26" xfId="0" applyFont="1" applyFill="1" applyBorder="1" applyAlignment="1">
      <alignment horizontal="center" vertical="center"/>
    </xf>
    <xf numFmtId="0" fontId="34" fillId="25" borderId="31" xfId="0" applyFont="1" applyFill="1" applyBorder="1" applyAlignment="1">
      <alignment horizontal="center" vertical="center" wrapText="1"/>
    </xf>
    <xf numFmtId="0" fontId="34" fillId="25" borderId="32" xfId="0" applyFont="1" applyFill="1" applyBorder="1" applyAlignment="1">
      <alignment horizontal="center" vertical="center" wrapText="1"/>
    </xf>
    <xf numFmtId="0" fontId="34" fillId="25" borderId="18" xfId="0" applyFont="1" applyFill="1" applyBorder="1" applyAlignment="1">
      <alignment horizontal="left" vertical="center" wrapText="1"/>
    </xf>
    <xf numFmtId="0" fontId="34" fillId="25" borderId="29" xfId="0" applyFont="1" applyFill="1" applyBorder="1" applyAlignment="1">
      <alignment horizontal="left" vertical="center" wrapText="1"/>
    </xf>
    <xf numFmtId="0" fontId="34" fillId="25" borderId="30" xfId="0" applyFont="1" applyFill="1" applyBorder="1" applyAlignment="1">
      <alignment horizontal="left" vertical="center" wrapText="1"/>
    </xf>
    <xf numFmtId="0" fontId="34" fillId="25" borderId="19" xfId="0" applyFont="1" applyFill="1" applyBorder="1" applyAlignment="1">
      <alignment horizontal="left" vertical="center" wrapText="1"/>
    </xf>
    <xf numFmtId="0" fontId="34" fillId="25" borderId="27" xfId="0" applyFont="1" applyFill="1" applyBorder="1" applyAlignment="1">
      <alignment horizontal="left" vertical="center" wrapText="1"/>
    </xf>
    <xf numFmtId="0" fontId="34" fillId="25" borderId="28" xfId="0" applyFont="1" applyFill="1" applyBorder="1" applyAlignment="1">
      <alignment horizontal="left" vertical="center" wrapText="1"/>
    </xf>
    <xf numFmtId="0" fontId="32" fillId="25" borderId="18" xfId="0" applyFont="1" applyFill="1" applyBorder="1" applyAlignment="1">
      <alignment horizontal="left" vertical="center" wrapText="1"/>
    </xf>
    <xf numFmtId="0" fontId="32" fillId="25" borderId="29" xfId="0" applyFont="1" applyFill="1" applyBorder="1" applyAlignment="1">
      <alignment horizontal="left" vertical="center" wrapText="1"/>
    </xf>
    <xf numFmtId="0" fontId="32" fillId="25" borderId="30" xfId="0" applyFont="1" applyFill="1" applyBorder="1" applyAlignment="1">
      <alignment horizontal="left" vertical="center" wrapText="1"/>
    </xf>
    <xf numFmtId="0" fontId="32" fillId="25" borderId="19" xfId="0" applyFont="1" applyFill="1" applyBorder="1" applyAlignment="1">
      <alignment horizontal="left" vertical="center" wrapText="1"/>
    </xf>
    <xf numFmtId="0" fontId="32" fillId="25" borderId="27" xfId="0" applyFont="1" applyFill="1" applyBorder="1" applyAlignment="1">
      <alignment horizontal="left" vertical="center" wrapText="1"/>
    </xf>
    <xf numFmtId="0" fontId="32" fillId="25" borderId="28" xfId="0" applyFont="1" applyFill="1" applyBorder="1" applyAlignment="1">
      <alignment horizontal="left" vertical="center" wrapText="1"/>
    </xf>
    <xf numFmtId="0" fontId="32" fillId="25" borderId="25" xfId="0" applyFont="1" applyFill="1" applyBorder="1" applyAlignment="1">
      <alignment horizontal="center" vertical="center"/>
    </xf>
    <xf numFmtId="0" fontId="32" fillId="25" borderId="26" xfId="0" applyFont="1" applyFill="1" applyBorder="1" applyAlignment="1">
      <alignment horizontal="center" vertical="center"/>
    </xf>
    <xf numFmtId="0" fontId="57" fillId="25" borderId="10" xfId="0" applyFont="1" applyFill="1" applyBorder="1" applyAlignment="1">
      <alignment horizontal="center" vertical="center" wrapText="1"/>
    </xf>
    <xf numFmtId="0" fontId="57" fillId="25" borderId="0" xfId="0" applyFont="1" applyFill="1" applyBorder="1" applyAlignment="1">
      <alignment horizontal="center" vertical="center" wrapText="1"/>
    </xf>
    <xf numFmtId="0" fontId="57" fillId="25" borderId="13" xfId="0" applyFont="1" applyFill="1" applyBorder="1" applyAlignment="1">
      <alignment horizontal="center" vertical="top" wrapText="1"/>
    </xf>
    <xf numFmtId="0" fontId="32" fillId="25" borderId="25" xfId="0" applyFont="1" applyFill="1" applyBorder="1" applyAlignment="1">
      <alignment horizontal="left" vertical="center" wrapText="1"/>
    </xf>
    <xf numFmtId="0" fontId="32" fillId="25" borderId="33" xfId="0" applyFont="1" applyFill="1" applyBorder="1" applyAlignment="1">
      <alignment horizontal="left" vertical="center" wrapText="1"/>
    </xf>
    <xf numFmtId="0" fontId="32" fillId="25" borderId="26" xfId="0" applyFont="1" applyFill="1" applyBorder="1" applyAlignment="1">
      <alignment horizontal="left" vertical="center" wrapText="1"/>
    </xf>
    <xf numFmtId="0" fontId="32" fillId="25" borderId="18" xfId="0" applyFont="1" applyFill="1" applyBorder="1" applyAlignment="1">
      <alignment horizontal="center" vertical="center"/>
    </xf>
    <xf numFmtId="0" fontId="0" fillId="25" borderId="30" xfId="0" applyFill="1" applyBorder="1" applyAlignment="1">
      <alignment horizontal="center"/>
    </xf>
    <xf numFmtId="0" fontId="0" fillId="25" borderId="20" xfId="0" applyFill="1" applyBorder="1" applyAlignment="1">
      <alignment horizontal="center"/>
    </xf>
    <xf numFmtId="0" fontId="0" fillId="25" borderId="22" xfId="0" applyFill="1" applyBorder="1" applyAlignment="1">
      <alignment horizontal="center"/>
    </xf>
    <xf numFmtId="0" fontId="0" fillId="25" borderId="19" xfId="0" applyFill="1" applyBorder="1" applyAlignment="1">
      <alignment horizontal="center"/>
    </xf>
    <xf numFmtId="0" fontId="0" fillId="25" borderId="28" xfId="0" applyFill="1" applyBorder="1" applyAlignment="1">
      <alignment horizontal="center"/>
    </xf>
    <xf numFmtId="0" fontId="34" fillId="25" borderId="18" xfId="0" applyFont="1" applyFill="1" applyBorder="1" applyAlignment="1">
      <alignment horizontal="left" vertical="top" wrapText="1"/>
    </xf>
    <xf numFmtId="0" fontId="34" fillId="25" borderId="29" xfId="0" applyFont="1" applyFill="1" applyBorder="1" applyAlignment="1">
      <alignment horizontal="left" vertical="top" wrapText="1"/>
    </xf>
    <xf numFmtId="0" fontId="34" fillId="25" borderId="30" xfId="0" applyFont="1" applyFill="1" applyBorder="1" applyAlignment="1">
      <alignment horizontal="left" vertical="top" wrapText="1"/>
    </xf>
    <xf numFmtId="0" fontId="34" fillId="25" borderId="20" xfId="0" applyFont="1" applyFill="1" applyBorder="1" applyAlignment="1">
      <alignment horizontal="left" vertical="top" wrapText="1"/>
    </xf>
    <xf numFmtId="0" fontId="34" fillId="25" borderId="0" xfId="0" applyFont="1" applyFill="1" applyBorder="1" applyAlignment="1">
      <alignment horizontal="left" vertical="top" wrapText="1"/>
    </xf>
    <xf numFmtId="0" fontId="34" fillId="25" borderId="22" xfId="0" applyFont="1" applyFill="1" applyBorder="1" applyAlignment="1">
      <alignment horizontal="left" vertical="top" wrapText="1"/>
    </xf>
    <xf numFmtId="0" fontId="34" fillId="25" borderId="19" xfId="0" applyFont="1" applyFill="1" applyBorder="1" applyAlignment="1">
      <alignment horizontal="left" vertical="top" wrapText="1"/>
    </xf>
    <xf numFmtId="0" fontId="34" fillId="25" borderId="27" xfId="0" applyFont="1" applyFill="1" applyBorder="1" applyAlignment="1">
      <alignment horizontal="left" vertical="top" wrapText="1"/>
    </xf>
    <xf numFmtId="0" fontId="34" fillId="25" borderId="28" xfId="0" applyFont="1" applyFill="1" applyBorder="1" applyAlignment="1">
      <alignment horizontal="left" vertical="top" wrapText="1"/>
    </xf>
    <xf numFmtId="223" fontId="4" fillId="24" borderId="0" xfId="0" applyNumberFormat="1" applyFont="1" applyFill="1" applyBorder="1" applyAlignment="1">
      <alignment horizontal="center" vertical="center"/>
    </xf>
    <xf numFmtId="207" fontId="33" fillId="25" borderId="18" xfId="0" applyNumberFormat="1" applyFont="1" applyFill="1" applyBorder="1" applyAlignment="1">
      <alignment horizontal="center" vertical="center"/>
    </xf>
    <xf numFmtId="207" fontId="33" fillId="25" borderId="29" xfId="0" applyNumberFormat="1" applyFont="1" applyFill="1" applyBorder="1" applyAlignment="1">
      <alignment horizontal="center" vertical="center"/>
    </xf>
    <xf numFmtId="207" fontId="33" fillId="25" borderId="30" xfId="0" applyNumberFormat="1" applyFont="1" applyFill="1" applyBorder="1" applyAlignment="1">
      <alignment horizontal="center" vertical="center"/>
    </xf>
    <xf numFmtId="207" fontId="33" fillId="25" borderId="19" xfId="0" applyNumberFormat="1" applyFont="1" applyFill="1" applyBorder="1" applyAlignment="1">
      <alignment horizontal="center" vertical="center"/>
    </xf>
    <xf numFmtId="207" fontId="33" fillId="25" borderId="27" xfId="0" applyNumberFormat="1" applyFont="1" applyFill="1" applyBorder="1" applyAlignment="1">
      <alignment horizontal="center" vertical="center"/>
    </xf>
    <xf numFmtId="207" fontId="33" fillId="25" borderId="28" xfId="0" applyNumberFormat="1" applyFont="1" applyFill="1" applyBorder="1" applyAlignment="1">
      <alignment horizontal="center" vertical="center"/>
    </xf>
    <xf numFmtId="0" fontId="29" fillId="25" borderId="25" xfId="0" applyFont="1" applyFill="1" applyBorder="1" applyAlignment="1">
      <alignment horizontal="left" vertical="center"/>
    </xf>
    <xf numFmtId="0" fontId="29" fillId="25" borderId="33" xfId="0" applyFont="1" applyFill="1" applyBorder="1" applyAlignment="1">
      <alignment horizontal="left" vertical="center"/>
    </xf>
    <xf numFmtId="0" fontId="29" fillId="25" borderId="26" xfId="0" applyFont="1" applyFill="1" applyBorder="1" applyAlignment="1">
      <alignment horizontal="left" vertical="center"/>
    </xf>
    <xf numFmtId="3" fontId="29" fillId="25" borderId="25" xfId="0" applyNumberFormat="1" applyFont="1" applyFill="1" applyBorder="1" applyAlignment="1">
      <alignment horizontal="center"/>
    </xf>
    <xf numFmtId="3" fontId="29" fillId="25" borderId="33" xfId="0" applyNumberFormat="1" applyFont="1" applyFill="1" applyBorder="1" applyAlignment="1">
      <alignment horizontal="center"/>
    </xf>
    <xf numFmtId="3" fontId="29" fillId="25" borderId="26" xfId="0" applyNumberFormat="1" applyFont="1" applyFill="1" applyBorder="1" applyAlignment="1">
      <alignment horizontal="center"/>
    </xf>
    <xf numFmtId="0" fontId="33" fillId="25" borderId="25" xfId="0" applyFont="1" applyFill="1" applyBorder="1" applyAlignment="1">
      <alignment horizontal="left" vertical="center"/>
    </xf>
    <xf numFmtId="0" fontId="33" fillId="25" borderId="33" xfId="0" applyFont="1" applyFill="1" applyBorder="1" applyAlignment="1">
      <alignment horizontal="left" vertical="center"/>
    </xf>
    <xf numFmtId="0" fontId="33" fillId="25" borderId="26" xfId="0" applyFont="1" applyFill="1" applyBorder="1" applyAlignment="1">
      <alignment horizontal="left" vertical="center"/>
    </xf>
    <xf numFmtId="0" fontId="6" fillId="0" borderId="0" xfId="0" applyFont="1" applyBorder="1" applyAlignment="1">
      <alignment horizontal="left"/>
    </xf>
    <xf numFmtId="0" fontId="29" fillId="0" borderId="0" xfId="0" applyFont="1" applyFill="1" applyBorder="1" applyAlignment="1">
      <alignment horizontal="left"/>
    </xf>
    <xf numFmtId="0" fontId="29" fillId="0" borderId="12" xfId="0" applyFont="1" applyFill="1" applyBorder="1" applyAlignment="1">
      <alignment horizontal="left"/>
    </xf>
    <xf numFmtId="0" fontId="29" fillId="25" borderId="18" xfId="0" applyFont="1" applyFill="1" applyBorder="1" applyAlignment="1">
      <alignment horizontal="center" vertical="center"/>
    </xf>
    <xf numFmtId="0" fontId="29" fillId="25" borderId="29" xfId="0" applyFont="1" applyFill="1" applyBorder="1" applyAlignment="1">
      <alignment horizontal="center" vertical="center"/>
    </xf>
    <xf numFmtId="0" fontId="29" fillId="25" borderId="30" xfId="0" applyFont="1" applyFill="1" applyBorder="1" applyAlignment="1">
      <alignment horizontal="center" vertical="center"/>
    </xf>
    <xf numFmtId="14" fontId="29" fillId="25" borderId="25" xfId="0" applyNumberFormat="1" applyFont="1" applyFill="1" applyBorder="1" applyAlignment="1">
      <alignment horizontal="center" vertical="center"/>
    </xf>
    <xf numFmtId="14" fontId="29" fillId="25" borderId="33" xfId="0" applyNumberFormat="1" applyFont="1" applyFill="1" applyBorder="1" applyAlignment="1">
      <alignment horizontal="center" vertical="center"/>
    </xf>
    <xf numFmtId="14" fontId="29" fillId="25" borderId="26" xfId="0" applyNumberFormat="1" applyFont="1" applyFill="1" applyBorder="1" applyAlignment="1">
      <alignment horizontal="center" vertical="center"/>
    </xf>
    <xf numFmtId="0" fontId="32" fillId="25" borderId="34" xfId="0" applyFont="1" applyFill="1" applyBorder="1" applyAlignment="1">
      <alignment horizontal="center" vertical="top"/>
    </xf>
    <xf numFmtId="0" fontId="32" fillId="25" borderId="23" xfId="0" applyFont="1" applyFill="1" applyBorder="1" applyAlignment="1">
      <alignment horizontal="center" vertical="top"/>
    </xf>
    <xf numFmtId="0" fontId="32" fillId="25" borderId="35" xfId="0" applyFont="1" applyFill="1" applyBorder="1" applyAlignment="1">
      <alignment horizontal="center" vertical="top"/>
    </xf>
    <xf numFmtId="0" fontId="29" fillId="25" borderId="25" xfId="0" applyFont="1" applyFill="1" applyBorder="1" applyAlignment="1">
      <alignment horizontal="center" vertical="center"/>
    </xf>
    <xf numFmtId="0" fontId="29" fillId="25" borderId="33" xfId="0" applyFont="1" applyFill="1" applyBorder="1" applyAlignment="1">
      <alignment horizontal="center" vertical="center"/>
    </xf>
    <xf numFmtId="0" fontId="29" fillId="25" borderId="26" xfId="0" applyFont="1" applyFill="1" applyBorder="1" applyAlignment="1">
      <alignment horizontal="center" vertical="center"/>
    </xf>
    <xf numFmtId="0" fontId="29" fillId="25" borderId="19" xfId="0" applyFont="1" applyFill="1" applyBorder="1" applyAlignment="1">
      <alignment horizontal="center" vertical="center"/>
    </xf>
    <xf numFmtId="0" fontId="29" fillId="25" borderId="27" xfId="0" applyFont="1" applyFill="1" applyBorder="1" applyAlignment="1">
      <alignment horizontal="center" vertical="center"/>
    </xf>
    <xf numFmtId="0" fontId="29" fillId="25" borderId="28" xfId="0" applyFont="1" applyFill="1" applyBorder="1" applyAlignment="1">
      <alignment horizontal="center" vertical="center"/>
    </xf>
    <xf numFmtId="0" fontId="33" fillId="25" borderId="25" xfId="0" applyFont="1" applyFill="1" applyBorder="1" applyAlignment="1">
      <alignment horizontal="center" vertical="center"/>
    </xf>
    <xf numFmtId="0" fontId="33" fillId="25" borderId="33" xfId="0" applyFont="1" applyFill="1" applyBorder="1" applyAlignment="1">
      <alignment horizontal="center" vertical="center"/>
    </xf>
    <xf numFmtId="0" fontId="33" fillId="25" borderId="26" xfId="0" applyFont="1" applyFill="1" applyBorder="1" applyAlignment="1">
      <alignment horizontal="center" vertical="center"/>
    </xf>
    <xf numFmtId="0" fontId="50" fillId="25" borderId="18" xfId="0" applyFont="1" applyFill="1" applyBorder="1" applyAlignment="1">
      <alignment horizontal="right" vertical="center"/>
    </xf>
    <xf numFmtId="0" fontId="0" fillId="25" borderId="19" xfId="0" applyFill="1" applyBorder="1" applyAlignment="1">
      <alignment horizontal="right"/>
    </xf>
    <xf numFmtId="0" fontId="29" fillId="25" borderId="18" xfId="0" applyFont="1" applyFill="1" applyBorder="1" applyAlignment="1">
      <alignment horizontal="left" vertical="top" wrapText="1"/>
    </xf>
    <xf numFmtId="0" fontId="29" fillId="25" borderId="29" xfId="0" applyFont="1" applyFill="1" applyBorder="1" applyAlignment="1">
      <alignment horizontal="left" vertical="top" wrapText="1"/>
    </xf>
    <xf numFmtId="0" fontId="29" fillId="25" borderId="30" xfId="0" applyFont="1" applyFill="1" applyBorder="1" applyAlignment="1">
      <alignment horizontal="left" vertical="top" wrapText="1"/>
    </xf>
    <xf numFmtId="0" fontId="29" fillId="25" borderId="19" xfId="0" applyFont="1" applyFill="1" applyBorder="1" applyAlignment="1">
      <alignment horizontal="left" vertical="top" wrapText="1"/>
    </xf>
    <xf numFmtId="0" fontId="29" fillId="25" borderId="27" xfId="0" applyFont="1" applyFill="1" applyBorder="1" applyAlignment="1">
      <alignment horizontal="left" vertical="top" wrapText="1"/>
    </xf>
    <xf numFmtId="0" fontId="29" fillId="25" borderId="28" xfId="0" applyFont="1" applyFill="1" applyBorder="1" applyAlignment="1">
      <alignment horizontal="left" vertical="top" wrapText="1"/>
    </xf>
    <xf numFmtId="0" fontId="50" fillId="25" borderId="19" xfId="0" applyFont="1" applyFill="1" applyBorder="1" applyAlignment="1">
      <alignment horizontal="right" vertical="center"/>
    </xf>
    <xf numFmtId="0" fontId="33" fillId="25" borderId="18" xfId="0" applyFont="1" applyFill="1" applyBorder="1" applyAlignment="1">
      <alignment horizontal="left" vertical="top" wrapText="1"/>
    </xf>
    <xf numFmtId="0" fontId="33" fillId="25" borderId="29" xfId="0" applyFont="1" applyFill="1" applyBorder="1" applyAlignment="1">
      <alignment horizontal="left" vertical="top" wrapText="1"/>
    </xf>
    <xf numFmtId="0" fontId="33" fillId="25" borderId="30" xfId="0" applyFont="1" applyFill="1" applyBorder="1" applyAlignment="1">
      <alignment horizontal="left" vertical="top" wrapText="1"/>
    </xf>
    <xf numFmtId="0" fontId="33" fillId="25" borderId="19" xfId="0" applyFont="1" applyFill="1" applyBorder="1" applyAlignment="1">
      <alignment horizontal="left" vertical="top" wrapText="1"/>
    </xf>
    <xf numFmtId="0" fontId="33" fillId="25" borderId="27" xfId="0" applyFont="1" applyFill="1" applyBorder="1" applyAlignment="1">
      <alignment horizontal="left" vertical="top" wrapText="1"/>
    </xf>
    <xf numFmtId="0" fontId="33" fillId="25" borderId="28" xfId="0" applyFont="1" applyFill="1" applyBorder="1" applyAlignment="1">
      <alignment horizontal="left" vertical="top" wrapText="1"/>
    </xf>
    <xf numFmtId="0" fontId="49" fillId="25" borderId="30" xfId="0" applyFont="1" applyFill="1" applyBorder="1" applyAlignment="1">
      <alignment horizontal="right" vertical="center"/>
    </xf>
    <xf numFmtId="0" fontId="49" fillId="25" borderId="22" xfId="0" applyFont="1" applyFill="1" applyBorder="1" applyAlignment="1">
      <alignment horizontal="right" vertical="center"/>
    </xf>
    <xf numFmtId="0" fontId="49" fillId="25" borderId="28" xfId="0" applyFont="1" applyFill="1" applyBorder="1" applyAlignment="1">
      <alignment horizontal="right" vertical="center"/>
    </xf>
    <xf numFmtId="0" fontId="50" fillId="25" borderId="20" xfId="0" applyFont="1" applyFill="1" applyBorder="1" applyAlignment="1">
      <alignment horizontal="right" vertical="center"/>
    </xf>
    <xf numFmtId="0" fontId="29" fillId="25" borderId="24" xfId="0" applyFont="1" applyFill="1" applyBorder="1" applyAlignment="1">
      <alignment horizontal="center"/>
    </xf>
    <xf numFmtId="0" fontId="33" fillId="25" borderId="20" xfId="0" applyFont="1" applyFill="1" applyBorder="1" applyAlignment="1">
      <alignment horizontal="left" vertical="top" wrapText="1"/>
    </xf>
    <xf numFmtId="0" fontId="33" fillId="25" borderId="0" xfId="0" applyFont="1" applyFill="1" applyBorder="1" applyAlignment="1">
      <alignment horizontal="left" vertical="top" wrapText="1"/>
    </xf>
    <xf numFmtId="0" fontId="33" fillId="25" borderId="22" xfId="0" applyFont="1" applyFill="1" applyBorder="1" applyAlignment="1">
      <alignment horizontal="left" vertical="top" wrapText="1"/>
    </xf>
    <xf numFmtId="3" fontId="29" fillId="25" borderId="18" xfId="0" applyNumberFormat="1" applyFont="1" applyFill="1" applyBorder="1" applyAlignment="1">
      <alignment horizontal="left" vertical="top" wrapText="1"/>
    </xf>
    <xf numFmtId="3" fontId="29" fillId="25" borderId="29" xfId="0" applyNumberFormat="1" applyFont="1" applyFill="1" applyBorder="1" applyAlignment="1">
      <alignment horizontal="left" vertical="top" wrapText="1"/>
    </xf>
    <xf numFmtId="3" fontId="29" fillId="25" borderId="30" xfId="0" applyNumberFormat="1" applyFont="1" applyFill="1" applyBorder="1" applyAlignment="1">
      <alignment horizontal="left" vertical="top" wrapText="1"/>
    </xf>
    <xf numFmtId="3" fontId="29" fillId="25" borderId="20" xfId="0" applyNumberFormat="1" applyFont="1" applyFill="1" applyBorder="1" applyAlignment="1">
      <alignment horizontal="left" vertical="top" wrapText="1"/>
    </xf>
    <xf numFmtId="3" fontId="29" fillId="25" borderId="0" xfId="0" applyNumberFormat="1" applyFont="1" applyFill="1" applyBorder="1" applyAlignment="1">
      <alignment horizontal="left" vertical="top" wrapText="1"/>
    </xf>
    <xf numFmtId="3" fontId="29" fillId="25" borderId="22" xfId="0" applyNumberFormat="1" applyFont="1" applyFill="1" applyBorder="1" applyAlignment="1">
      <alignment horizontal="left" vertical="top" wrapText="1"/>
    </xf>
    <xf numFmtId="3" fontId="29" fillId="25" borderId="19" xfId="0" applyNumberFormat="1" applyFont="1" applyFill="1" applyBorder="1" applyAlignment="1">
      <alignment horizontal="left" vertical="top" wrapText="1"/>
    </xf>
    <xf numFmtId="3" fontId="29" fillId="25" borderId="27" xfId="0" applyNumberFormat="1" applyFont="1" applyFill="1" applyBorder="1" applyAlignment="1">
      <alignment horizontal="left" vertical="top" wrapText="1"/>
    </xf>
    <xf numFmtId="3" fontId="29" fillId="25" borderId="28" xfId="0" applyNumberFormat="1" applyFont="1" applyFill="1" applyBorder="1" applyAlignment="1">
      <alignment horizontal="left" vertical="top" wrapText="1"/>
    </xf>
    <xf numFmtId="0" fontId="29" fillId="25" borderId="24" xfId="0" applyFont="1" applyFill="1" applyBorder="1" applyAlignment="1">
      <alignment horizontal="left"/>
    </xf>
    <xf numFmtId="0" fontId="29" fillId="25" borderId="24" xfId="0" applyFont="1" applyFill="1" applyBorder="1" applyAlignment="1">
      <alignment horizontal="center" vertical="center"/>
    </xf>
    <xf numFmtId="0" fontId="29" fillId="25" borderId="25" xfId="0" applyFont="1" applyFill="1" applyBorder="1" applyAlignment="1">
      <alignment horizontal="left" vertical="center" wrapText="1"/>
    </xf>
    <xf numFmtId="0" fontId="29" fillId="25" borderId="33" xfId="0" applyFont="1" applyFill="1" applyBorder="1" applyAlignment="1">
      <alignment horizontal="left" vertical="center" wrapText="1"/>
    </xf>
    <xf numFmtId="0" fontId="29" fillId="25" borderId="26" xfId="0" applyFont="1" applyFill="1" applyBorder="1" applyAlignment="1">
      <alignment horizontal="left" vertical="center" wrapText="1"/>
    </xf>
    <xf numFmtId="0" fontId="29" fillId="25" borderId="25" xfId="0" applyFont="1" applyFill="1" applyBorder="1" applyAlignment="1">
      <alignment horizontal="left"/>
    </xf>
    <xf numFmtId="0" fontId="29" fillId="25" borderId="33" xfId="0" applyFont="1" applyFill="1" applyBorder="1" applyAlignment="1">
      <alignment horizontal="left"/>
    </xf>
    <xf numFmtId="0" fontId="29" fillId="25" borderId="26" xfId="0" applyFont="1" applyFill="1" applyBorder="1" applyAlignment="1">
      <alignment horizontal="left"/>
    </xf>
    <xf numFmtId="0" fontId="49" fillId="25" borderId="18" xfId="0" applyFont="1" applyFill="1" applyBorder="1" applyAlignment="1">
      <alignment horizontal="right" vertical="center"/>
    </xf>
    <xf numFmtId="0" fontId="49" fillId="25" borderId="20" xfId="0" applyFont="1" applyFill="1" applyBorder="1" applyAlignment="1">
      <alignment horizontal="right" vertical="center"/>
    </xf>
    <xf numFmtId="0" fontId="49" fillId="25" borderId="19" xfId="0" applyFont="1" applyFill="1" applyBorder="1" applyAlignment="1">
      <alignment horizontal="right" vertical="center"/>
    </xf>
    <xf numFmtId="0" fontId="33" fillId="25" borderId="18" xfId="0" applyFont="1" applyFill="1" applyBorder="1" applyAlignment="1">
      <alignment horizontal="left" vertical="center" wrapText="1"/>
    </xf>
    <xf numFmtId="0" fontId="33" fillId="25" borderId="29" xfId="0" applyFont="1" applyFill="1" applyBorder="1" applyAlignment="1">
      <alignment horizontal="left" vertical="center" wrapText="1"/>
    </xf>
    <xf numFmtId="0" fontId="33" fillId="25" borderId="30" xfId="0" applyFont="1" applyFill="1" applyBorder="1" applyAlignment="1">
      <alignment horizontal="left" vertical="center" wrapText="1"/>
    </xf>
    <xf numFmtId="0" fontId="33" fillId="25" borderId="19" xfId="0" applyFont="1" applyFill="1" applyBorder="1" applyAlignment="1">
      <alignment horizontal="left" vertical="center" wrapText="1"/>
    </xf>
    <xf numFmtId="0" fontId="33" fillId="25" borderId="27" xfId="0" applyFont="1" applyFill="1" applyBorder="1" applyAlignment="1">
      <alignment horizontal="left" vertical="center" wrapText="1"/>
    </xf>
    <xf numFmtId="0" fontId="33" fillId="25" borderId="28" xfId="0" applyFont="1" applyFill="1" applyBorder="1" applyAlignment="1">
      <alignment horizontal="left" vertical="center" wrapText="1"/>
    </xf>
    <xf numFmtId="0" fontId="49" fillId="25" borderId="18" xfId="0" applyFont="1" applyFill="1" applyBorder="1" applyAlignment="1">
      <alignment horizontal="center" vertical="center"/>
    </xf>
    <xf numFmtId="0" fontId="49" fillId="25" borderId="20" xfId="0" applyFont="1" applyFill="1" applyBorder="1" applyAlignment="1">
      <alignment horizontal="center" vertical="center"/>
    </xf>
    <xf numFmtId="0" fontId="49" fillId="25" borderId="19" xfId="0" applyFont="1" applyFill="1" applyBorder="1" applyAlignment="1">
      <alignment horizontal="center" vertical="center"/>
    </xf>
    <xf numFmtId="0" fontId="49" fillId="25" borderId="24" xfId="0" applyFont="1" applyFill="1" applyBorder="1" applyAlignment="1">
      <alignment horizontal="right" vertical="center" wrapText="1"/>
    </xf>
    <xf numFmtId="0" fontId="29" fillId="25" borderId="20" xfId="0" applyFont="1" applyFill="1" applyBorder="1" applyAlignment="1">
      <alignment horizontal="left" vertical="top" wrapText="1"/>
    </xf>
    <xf numFmtId="0" fontId="29" fillId="25" borderId="0" xfId="0" applyFont="1" applyFill="1" applyBorder="1" applyAlignment="1">
      <alignment horizontal="left" vertical="top" wrapText="1"/>
    </xf>
    <xf numFmtId="0" fontId="29" fillId="25" borderId="22" xfId="0" applyFont="1" applyFill="1" applyBorder="1" applyAlignment="1">
      <alignment horizontal="left" vertical="top" wrapText="1"/>
    </xf>
    <xf numFmtId="2" fontId="29" fillId="25" borderId="0" xfId="0" applyNumberFormat="1" applyFont="1" applyFill="1" applyBorder="1" applyAlignment="1">
      <alignment horizontal="center" vertical="center" wrapText="1"/>
    </xf>
    <xf numFmtId="0" fontId="29" fillId="25" borderId="0" xfId="0" applyFont="1" applyFill="1" applyBorder="1" applyAlignment="1">
      <alignment horizontal="center" vertical="center"/>
    </xf>
    <xf numFmtId="0" fontId="49" fillId="25" borderId="25" xfId="0" applyFont="1" applyFill="1" applyBorder="1" applyAlignment="1">
      <alignment horizontal="center" vertical="center"/>
    </xf>
    <xf numFmtId="0" fontId="49" fillId="25" borderId="33" xfId="0" applyFont="1" applyFill="1" applyBorder="1" applyAlignment="1">
      <alignment horizontal="center" vertical="center"/>
    </xf>
    <xf numFmtId="0" fontId="49" fillId="25" borderId="26" xfId="0" applyFont="1" applyFill="1" applyBorder="1" applyAlignment="1">
      <alignment horizontal="center" vertical="center"/>
    </xf>
    <xf numFmtId="0" fontId="29" fillId="25" borderId="0" xfId="0" applyFont="1" applyFill="1" applyBorder="1" applyAlignment="1">
      <alignment horizontal="left" vertical="center"/>
    </xf>
    <xf numFmtId="2" fontId="29" fillId="25" borderId="0" xfId="0" applyNumberFormat="1" applyFont="1" applyFill="1" applyBorder="1" applyAlignment="1">
      <alignment horizontal="center" vertical="center"/>
    </xf>
    <xf numFmtId="212" fontId="29" fillId="25" borderId="0" xfId="0" applyNumberFormat="1" applyFont="1" applyFill="1" applyBorder="1" applyAlignment="1">
      <alignment horizontal="center" vertical="center"/>
    </xf>
    <xf numFmtId="0" fontId="32" fillId="25" borderId="25" xfId="0" applyFont="1" applyFill="1" applyBorder="1" applyAlignment="1">
      <alignment horizontal="center" vertical="top"/>
    </xf>
    <xf numFmtId="0" fontId="32" fillId="25" borderId="33" xfId="0" applyFont="1" applyFill="1" applyBorder="1" applyAlignment="1">
      <alignment horizontal="center" vertical="top"/>
    </xf>
    <xf numFmtId="0" fontId="32" fillId="25" borderId="26" xfId="0" applyFont="1" applyFill="1" applyBorder="1" applyAlignment="1">
      <alignment horizontal="center" vertical="top"/>
    </xf>
    <xf numFmtId="0" fontId="6" fillId="0" borderId="0" xfId="0" applyFont="1" applyBorder="1" applyAlignment="1">
      <alignment horizontal="center"/>
    </xf>
    <xf numFmtId="0" fontId="29" fillId="25" borderId="18" xfId="0" applyFont="1" applyFill="1" applyBorder="1" applyAlignment="1">
      <alignment vertical="top" wrapText="1"/>
    </xf>
    <xf numFmtId="0" fontId="29" fillId="25" borderId="29" xfId="0" applyFont="1" applyFill="1" applyBorder="1" applyAlignment="1">
      <alignment vertical="top" wrapText="1"/>
    </xf>
    <xf numFmtId="0" fontId="29" fillId="25" borderId="30" xfId="0" applyFont="1" applyFill="1" applyBorder="1" applyAlignment="1">
      <alignment vertical="top" wrapText="1"/>
    </xf>
    <xf numFmtId="0" fontId="29" fillId="25" borderId="19" xfId="0" applyFont="1" applyFill="1" applyBorder="1" applyAlignment="1">
      <alignment vertical="top" wrapText="1"/>
    </xf>
    <xf numFmtId="0" fontId="29" fillId="25" borderId="27" xfId="0" applyFont="1" applyFill="1" applyBorder="1" applyAlignment="1">
      <alignment vertical="top" wrapText="1"/>
    </xf>
    <xf numFmtId="0" fontId="29" fillId="25" borderId="28" xfId="0" applyFont="1" applyFill="1" applyBorder="1" applyAlignment="1">
      <alignment vertical="top" wrapText="1"/>
    </xf>
    <xf numFmtId="0" fontId="49" fillId="25" borderId="25" xfId="0" applyFont="1" applyFill="1" applyBorder="1" applyAlignment="1">
      <alignment horizontal="right" vertical="center"/>
    </xf>
    <xf numFmtId="0" fontId="49" fillId="25" borderId="33" xfId="0" applyFont="1" applyFill="1" applyBorder="1" applyAlignment="1">
      <alignment horizontal="right" vertical="center"/>
    </xf>
    <xf numFmtId="10" fontId="29" fillId="25" borderId="25" xfId="0" applyNumberFormat="1" applyFont="1" applyFill="1" applyBorder="1" applyAlignment="1">
      <alignment horizontal="center" vertical="center"/>
    </xf>
    <xf numFmtId="10" fontId="29" fillId="25" borderId="33" xfId="0" applyNumberFormat="1" applyFont="1" applyFill="1" applyBorder="1" applyAlignment="1">
      <alignment horizontal="center" vertical="center"/>
    </xf>
    <xf numFmtId="10" fontId="29" fillId="25" borderId="26" xfId="0" applyNumberFormat="1" applyFont="1" applyFill="1" applyBorder="1" applyAlignment="1">
      <alignment horizontal="center" vertical="center"/>
    </xf>
    <xf numFmtId="0" fontId="53" fillId="25" borderId="25" xfId="0" applyFont="1" applyFill="1" applyBorder="1" applyAlignment="1">
      <alignment horizontal="right" vertical="center"/>
    </xf>
    <xf numFmtId="0" fontId="53" fillId="25" borderId="33" xfId="0" applyFont="1" applyFill="1" applyBorder="1" applyAlignment="1">
      <alignment horizontal="right" vertical="center"/>
    </xf>
    <xf numFmtId="3" fontId="29" fillId="25" borderId="25" xfId="0" applyNumberFormat="1" applyFont="1" applyFill="1" applyBorder="1" applyAlignment="1">
      <alignment horizontal="center" vertical="center"/>
    </xf>
    <xf numFmtId="3" fontId="29" fillId="25" borderId="33" xfId="0" applyNumberFormat="1" applyFont="1" applyFill="1" applyBorder="1" applyAlignment="1">
      <alignment horizontal="center" vertical="center"/>
    </xf>
    <xf numFmtId="3" fontId="29" fillId="25" borderId="26" xfId="0" applyNumberFormat="1" applyFont="1" applyFill="1" applyBorder="1" applyAlignment="1">
      <alignment horizontal="center" vertical="center"/>
    </xf>
    <xf numFmtId="0" fontId="50" fillId="25" borderId="29" xfId="0" applyFont="1" applyFill="1" applyBorder="1" applyAlignment="1">
      <alignment horizontal="right" vertical="center"/>
    </xf>
    <xf numFmtId="0" fontId="50" fillId="25" borderId="27" xfId="0" applyFont="1" applyFill="1" applyBorder="1" applyAlignment="1">
      <alignment horizontal="right" vertical="center"/>
    </xf>
    <xf numFmtId="0" fontId="53" fillId="25" borderId="30" xfId="0" applyFont="1" applyFill="1" applyBorder="1" applyAlignment="1">
      <alignment horizontal="center" vertical="center"/>
    </xf>
    <xf numFmtId="0" fontId="53" fillId="25" borderId="28" xfId="0" applyFont="1" applyFill="1" applyBorder="1" applyAlignment="1">
      <alignment horizontal="center" vertical="center"/>
    </xf>
    <xf numFmtId="14" fontId="49" fillId="25" borderId="25" xfId="0" applyNumberFormat="1" applyFont="1" applyFill="1" applyBorder="1" applyAlignment="1">
      <alignment horizontal="center" vertical="center"/>
    </xf>
    <xf numFmtId="14" fontId="49" fillId="25" borderId="33" xfId="0" applyNumberFormat="1" applyFont="1" applyFill="1" applyBorder="1" applyAlignment="1">
      <alignment horizontal="center" vertical="center"/>
    </xf>
    <xf numFmtId="14" fontId="49" fillId="25" borderId="26" xfId="0" applyNumberFormat="1" applyFont="1" applyFill="1" applyBorder="1" applyAlignment="1">
      <alignment horizontal="center" vertical="center"/>
    </xf>
    <xf numFmtId="0" fontId="53" fillId="25" borderId="25" xfId="0" applyFont="1" applyFill="1" applyBorder="1" applyAlignment="1">
      <alignment horizontal="right" vertical="center" wrapText="1"/>
    </xf>
    <xf numFmtId="0" fontId="53" fillId="25" borderId="33" xfId="0" applyFont="1" applyFill="1" applyBorder="1" applyAlignment="1">
      <alignment horizontal="right" vertical="center" wrapText="1"/>
    </xf>
    <xf numFmtId="0" fontId="49" fillId="25" borderId="25" xfId="0" applyFont="1" applyFill="1" applyBorder="1" applyAlignment="1">
      <alignment horizontal="right" vertical="center" wrapText="1"/>
    </xf>
    <xf numFmtId="0" fontId="49" fillId="25" borderId="33" xfId="0" applyFont="1" applyFill="1" applyBorder="1" applyAlignment="1">
      <alignment horizontal="right" vertical="center" wrapText="1"/>
    </xf>
    <xf numFmtId="0" fontId="49" fillId="25" borderId="26" xfId="0" applyFont="1" applyFill="1" applyBorder="1" applyAlignment="1">
      <alignment horizontal="right" vertical="center" wrapText="1"/>
    </xf>
    <xf numFmtId="0" fontId="49" fillId="25" borderId="26" xfId="0" applyFont="1" applyFill="1" applyBorder="1" applyAlignment="1">
      <alignment horizontal="right" vertical="center"/>
    </xf>
    <xf numFmtId="0" fontId="53" fillId="25" borderId="26" xfId="0" applyFont="1" applyFill="1" applyBorder="1" applyAlignment="1">
      <alignment horizontal="right" vertical="center" wrapText="1"/>
    </xf>
    <xf numFmtId="0" fontId="53" fillId="25" borderId="18" xfId="0" applyFont="1" applyFill="1" applyBorder="1" applyAlignment="1">
      <alignment horizontal="right" vertical="center" wrapText="1"/>
    </xf>
    <xf numFmtId="0" fontId="53" fillId="25" borderId="29" xfId="0" applyFont="1" applyFill="1" applyBorder="1" applyAlignment="1">
      <alignment horizontal="right" vertical="center" wrapText="1"/>
    </xf>
    <xf numFmtId="0" fontId="53" fillId="25" borderId="19" xfId="0" applyFont="1" applyFill="1" applyBorder="1" applyAlignment="1">
      <alignment horizontal="right" vertical="center" wrapText="1"/>
    </xf>
    <xf numFmtId="0" fontId="53" fillId="25" borderId="27" xfId="0" applyFont="1" applyFill="1" applyBorder="1" applyAlignment="1">
      <alignment horizontal="right" vertical="center" wrapText="1"/>
    </xf>
    <xf numFmtId="224" fontId="29" fillId="25" borderId="25" xfId="0" applyNumberFormat="1" applyFont="1" applyFill="1" applyBorder="1" applyAlignment="1">
      <alignment horizontal="center" vertical="center"/>
    </xf>
    <xf numFmtId="224" fontId="29" fillId="25" borderId="33" xfId="0" applyNumberFormat="1" applyFont="1" applyFill="1" applyBorder="1" applyAlignment="1">
      <alignment horizontal="center" vertical="center"/>
    </xf>
    <xf numFmtId="224" fontId="29" fillId="25" borderId="26" xfId="0" applyNumberFormat="1" applyFont="1" applyFill="1" applyBorder="1" applyAlignment="1">
      <alignment horizontal="center" vertical="center"/>
    </xf>
    <xf numFmtId="0" fontId="29" fillId="25" borderId="31" xfId="0" applyFont="1" applyFill="1" applyBorder="1" applyAlignment="1">
      <alignment horizontal="center" vertical="center"/>
    </xf>
    <xf numFmtId="0" fontId="29" fillId="25" borderId="32" xfId="0" applyFont="1" applyFill="1" applyBorder="1" applyAlignment="1">
      <alignment horizontal="center" vertical="center"/>
    </xf>
    <xf numFmtId="207" fontId="29" fillId="25" borderId="25" xfId="0" applyNumberFormat="1" applyFont="1" applyFill="1" applyBorder="1" applyAlignment="1">
      <alignment horizontal="center" vertical="center"/>
    </xf>
    <xf numFmtId="207" fontId="29" fillId="25" borderId="33" xfId="0" applyNumberFormat="1" applyFont="1" applyFill="1" applyBorder="1" applyAlignment="1">
      <alignment horizontal="center" vertical="center"/>
    </xf>
    <xf numFmtId="207" fontId="29" fillId="25" borderId="26" xfId="0" applyNumberFormat="1" applyFont="1" applyFill="1" applyBorder="1" applyAlignment="1">
      <alignment horizontal="center" vertical="center"/>
    </xf>
    <xf numFmtId="3" fontId="29" fillId="25" borderId="31" xfId="0" applyNumberFormat="1" applyFont="1" applyFill="1" applyBorder="1" applyAlignment="1">
      <alignment horizontal="center" vertical="center" wrapText="1"/>
    </xf>
    <xf numFmtId="3" fontId="29" fillId="25" borderId="32" xfId="0" applyNumberFormat="1" applyFont="1" applyFill="1" applyBorder="1" applyAlignment="1">
      <alignment horizontal="center" vertical="center" wrapText="1"/>
    </xf>
    <xf numFmtId="3" fontId="29" fillId="25" borderId="18" xfId="0" applyNumberFormat="1" applyFont="1" applyFill="1" applyBorder="1" applyAlignment="1">
      <alignment horizontal="left" vertical="top"/>
    </xf>
    <xf numFmtId="3" fontId="29" fillId="25" borderId="29" xfId="0" applyNumberFormat="1" applyFont="1" applyFill="1" applyBorder="1" applyAlignment="1">
      <alignment horizontal="left" vertical="top"/>
    </xf>
    <xf numFmtId="3" fontId="29" fillId="25" borderId="30" xfId="0" applyNumberFormat="1" applyFont="1" applyFill="1" applyBorder="1" applyAlignment="1">
      <alignment horizontal="left" vertical="top"/>
    </xf>
    <xf numFmtId="3" fontId="29" fillId="25" borderId="19" xfId="0" applyNumberFormat="1" applyFont="1" applyFill="1" applyBorder="1" applyAlignment="1">
      <alignment horizontal="left" vertical="top"/>
    </xf>
    <xf numFmtId="3" fontId="29" fillId="25" borderId="27" xfId="0" applyNumberFormat="1" applyFont="1" applyFill="1" applyBorder="1" applyAlignment="1">
      <alignment horizontal="left" vertical="top"/>
    </xf>
    <xf numFmtId="3" fontId="29" fillId="25" borderId="28" xfId="0" applyNumberFormat="1" applyFont="1" applyFill="1" applyBorder="1" applyAlignment="1">
      <alignment horizontal="left" vertical="top"/>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29" fillId="25" borderId="18" xfId="0" applyFont="1" applyFill="1" applyBorder="1" applyAlignment="1">
      <alignment horizontal="left" vertical="top"/>
    </xf>
    <xf numFmtId="0" fontId="29" fillId="25" borderId="29" xfId="0" applyFont="1" applyFill="1" applyBorder="1" applyAlignment="1">
      <alignment horizontal="left" vertical="top"/>
    </xf>
    <xf numFmtId="0" fontId="29" fillId="25" borderId="30" xfId="0" applyFont="1" applyFill="1" applyBorder="1" applyAlignment="1">
      <alignment horizontal="left" vertical="top"/>
    </xf>
    <xf numFmtId="0" fontId="29" fillId="25" borderId="19" xfId="0" applyFont="1" applyFill="1" applyBorder="1" applyAlignment="1">
      <alignment horizontal="left" vertical="top"/>
    </xf>
    <xf numFmtId="0" fontId="29" fillId="25" borderId="27" xfId="0" applyFont="1" applyFill="1" applyBorder="1" applyAlignment="1">
      <alignment horizontal="left" vertical="top"/>
    </xf>
    <xf numFmtId="0" fontId="29" fillId="25" borderId="28" xfId="0" applyFont="1" applyFill="1" applyBorder="1" applyAlignment="1">
      <alignment horizontal="left" vertical="top"/>
    </xf>
    <xf numFmtId="0" fontId="29" fillId="25" borderId="0" xfId="0" applyFont="1" applyFill="1" applyBorder="1" applyAlignment="1">
      <alignment horizontal="center"/>
    </xf>
    <xf numFmtId="0" fontId="59" fillId="0" borderId="0" xfId="0" applyFont="1" applyBorder="1" applyAlignment="1">
      <alignment horizontal="right" vertical="center"/>
    </xf>
    <xf numFmtId="0" fontId="59" fillId="0" borderId="22" xfId="0" applyFont="1" applyBorder="1" applyAlignment="1">
      <alignment horizontal="right" vertical="center"/>
    </xf>
    <xf numFmtId="0" fontId="59" fillId="0" borderId="0" xfId="0" applyFont="1" applyBorder="1" applyAlignment="1">
      <alignment horizontal="right" vertical="top" wrapText="1"/>
    </xf>
    <xf numFmtId="0" fontId="59" fillId="0" borderId="22" xfId="0" applyFont="1" applyBorder="1" applyAlignment="1">
      <alignment horizontal="right" vertical="top" wrapText="1"/>
    </xf>
    <xf numFmtId="0" fontId="5" fillId="0" borderId="0" xfId="0" applyFont="1" applyBorder="1" applyAlignment="1">
      <alignment horizontal="right" vertical="top"/>
    </xf>
    <xf numFmtId="0" fontId="5" fillId="0" borderId="22" xfId="0" applyFont="1" applyBorder="1" applyAlignment="1">
      <alignment horizontal="right" vertical="top"/>
    </xf>
    <xf numFmtId="0" fontId="59" fillId="0" borderId="0" xfId="0" applyFont="1" applyBorder="1" applyAlignment="1">
      <alignment horizontal="right" vertical="center" wrapText="1"/>
    </xf>
    <xf numFmtId="0" fontId="5" fillId="0" borderId="0" xfId="0" applyFont="1" applyFill="1" applyBorder="1" applyAlignment="1">
      <alignment horizontal="right" vertical="top"/>
    </xf>
    <xf numFmtId="0" fontId="5" fillId="0" borderId="22" xfId="0" applyFont="1" applyFill="1" applyBorder="1" applyAlignment="1">
      <alignment horizontal="right" vertical="top"/>
    </xf>
    <xf numFmtId="0" fontId="53" fillId="25" borderId="33" xfId="0" applyFont="1" applyFill="1" applyBorder="1" applyAlignment="1">
      <alignment horizontal="center" vertical="center"/>
    </xf>
    <xf numFmtId="0" fontId="58" fillId="25" borderId="25" xfId="0" applyFont="1" applyFill="1" applyBorder="1" applyAlignment="1">
      <alignment horizontal="right" vertical="center"/>
    </xf>
    <xf numFmtId="0" fontId="58" fillId="25" borderId="33" xfId="0" applyFont="1" applyFill="1" applyBorder="1" applyAlignment="1">
      <alignment horizontal="right" vertical="center"/>
    </xf>
    <xf numFmtId="0" fontId="59" fillId="24" borderId="0" xfId="0" applyFont="1" applyFill="1" applyBorder="1" applyAlignment="1">
      <alignment horizontal="right" vertical="center"/>
    </xf>
    <xf numFmtId="0" fontId="59" fillId="24" borderId="22" xfId="0" applyFont="1" applyFill="1" applyBorder="1" applyAlignment="1">
      <alignment horizontal="right" vertical="center"/>
    </xf>
    <xf numFmtId="0" fontId="59" fillId="24" borderId="0" xfId="0" applyFont="1" applyFill="1" applyBorder="1" applyAlignment="1">
      <alignment horizontal="right"/>
    </xf>
    <xf numFmtId="2" fontId="29" fillId="25" borderId="18" xfId="0" applyNumberFormat="1" applyFont="1" applyFill="1" applyBorder="1" applyAlignment="1">
      <alignment horizontal="left" vertical="top" wrapText="1"/>
    </xf>
    <xf numFmtId="2" fontId="29" fillId="25" borderId="29" xfId="0" applyNumberFormat="1" applyFont="1" applyFill="1" applyBorder="1" applyAlignment="1">
      <alignment horizontal="left" vertical="top" wrapText="1"/>
    </xf>
    <xf numFmtId="2" fontId="29" fillId="25" borderId="30" xfId="0" applyNumberFormat="1" applyFont="1" applyFill="1" applyBorder="1" applyAlignment="1">
      <alignment horizontal="left" vertical="top" wrapText="1"/>
    </xf>
    <xf numFmtId="2" fontId="29" fillId="25" borderId="19" xfId="0" applyNumberFormat="1" applyFont="1" applyFill="1" applyBorder="1" applyAlignment="1">
      <alignment horizontal="left" vertical="top" wrapText="1"/>
    </xf>
    <xf numFmtId="2" fontId="29" fillId="25" borderId="27" xfId="0" applyNumberFormat="1" applyFont="1" applyFill="1" applyBorder="1" applyAlignment="1">
      <alignment horizontal="left" vertical="top" wrapText="1"/>
    </xf>
    <xf numFmtId="2" fontId="29" fillId="25" borderId="28" xfId="0" applyNumberFormat="1" applyFont="1" applyFill="1" applyBorder="1" applyAlignment="1">
      <alignment horizontal="left" vertical="top" wrapText="1"/>
    </xf>
    <xf numFmtId="0" fontId="53" fillId="25" borderId="26" xfId="0" applyFont="1" applyFill="1" applyBorder="1" applyAlignment="1">
      <alignment horizontal="right" vertical="center"/>
    </xf>
    <xf numFmtId="0" fontId="53" fillId="25" borderId="18" xfId="0" applyFont="1" applyFill="1" applyBorder="1" applyAlignment="1">
      <alignment horizontal="right" vertical="center"/>
    </xf>
    <xf numFmtId="0" fontId="53" fillId="25" borderId="29" xfId="0" applyFont="1" applyFill="1" applyBorder="1" applyAlignment="1">
      <alignment horizontal="right" vertical="center"/>
    </xf>
    <xf numFmtId="0" fontId="53" fillId="25" borderId="19" xfId="0" applyFont="1" applyFill="1" applyBorder="1" applyAlignment="1">
      <alignment horizontal="right" vertical="center"/>
    </xf>
    <xf numFmtId="0" fontId="53" fillId="25" borderId="27" xfId="0" applyFont="1" applyFill="1" applyBorder="1" applyAlignment="1">
      <alignment horizontal="right" vertical="center"/>
    </xf>
    <xf numFmtId="0" fontId="33" fillId="25" borderId="0" xfId="0" applyFont="1" applyFill="1" applyBorder="1" applyAlignment="1">
      <alignment horizontal="center" vertical="center"/>
    </xf>
    <xf numFmtId="0" fontId="29" fillId="25" borderId="25" xfId="0" applyFont="1" applyFill="1" applyBorder="1" applyAlignment="1">
      <alignment horizontal="right" vertical="center"/>
    </xf>
    <xf numFmtId="0" fontId="29" fillId="25" borderId="33" xfId="0" applyFont="1" applyFill="1" applyBorder="1" applyAlignment="1">
      <alignment horizontal="right" vertical="center"/>
    </xf>
    <xf numFmtId="0" fontId="29" fillId="25" borderId="26" xfId="0" applyFont="1" applyFill="1" applyBorder="1" applyAlignment="1">
      <alignment horizontal="right" vertical="center"/>
    </xf>
    <xf numFmtId="3" fontId="29" fillId="0" borderId="0" xfId="0" applyNumberFormat="1" applyFont="1" applyFill="1" applyBorder="1" applyAlignment="1">
      <alignment horizontal="center"/>
    </xf>
    <xf numFmtId="0" fontId="41" fillId="24" borderId="0" xfId="0" applyFont="1" applyFill="1" applyBorder="1" applyAlignment="1">
      <alignment horizontal="right" vertical="top"/>
    </xf>
    <xf numFmtId="0" fontId="41" fillId="24" borderId="22" xfId="0" applyFont="1" applyFill="1" applyBorder="1" applyAlignment="1">
      <alignment horizontal="right" vertical="top"/>
    </xf>
    <xf numFmtId="0" fontId="53" fillId="25" borderId="20" xfId="0" applyFont="1" applyFill="1" applyBorder="1" applyAlignment="1">
      <alignment horizontal="right" vertical="center"/>
    </xf>
    <xf numFmtId="0" fontId="53" fillId="25" borderId="0" xfId="0" applyFont="1" applyFill="1" applyBorder="1" applyAlignment="1">
      <alignment horizontal="right" vertical="center"/>
    </xf>
    <xf numFmtId="0" fontId="53" fillId="25" borderId="22" xfId="0" applyFont="1" applyFill="1" applyBorder="1" applyAlignment="1">
      <alignment horizontal="center" vertical="center"/>
    </xf>
    <xf numFmtId="0" fontId="49" fillId="25" borderId="25" xfId="0" applyFont="1" applyFill="1" applyBorder="1" applyAlignment="1">
      <alignment horizontal="center" vertical="center" wrapText="1"/>
    </xf>
    <xf numFmtId="0" fontId="0" fillId="25" borderId="33" xfId="0" applyFill="1" applyBorder="1"/>
    <xf numFmtId="0" fontId="0" fillId="25" borderId="26" xfId="0" applyFill="1" applyBorder="1"/>
    <xf numFmtId="0" fontId="35" fillId="25" borderId="18" xfId="0" applyFont="1" applyFill="1" applyBorder="1" applyAlignment="1">
      <alignment horizontal="left" vertical="top" wrapText="1"/>
    </xf>
    <xf numFmtId="0" fontId="35" fillId="25" borderId="29" xfId="0" applyFont="1" applyFill="1" applyBorder="1" applyAlignment="1">
      <alignment horizontal="left" vertical="top" wrapText="1"/>
    </xf>
    <xf numFmtId="0" fontId="35" fillId="25" borderId="30" xfId="0" applyFont="1" applyFill="1" applyBorder="1" applyAlignment="1">
      <alignment horizontal="left" vertical="top" wrapText="1"/>
    </xf>
    <xf numFmtId="0" fontId="35" fillId="25" borderId="19" xfId="0" applyFont="1" applyFill="1" applyBorder="1" applyAlignment="1">
      <alignment horizontal="left" vertical="top" wrapText="1"/>
    </xf>
    <xf numFmtId="0" fontId="35" fillId="25" borderId="27" xfId="0" applyFont="1" applyFill="1" applyBorder="1" applyAlignment="1">
      <alignment horizontal="left" vertical="top" wrapText="1"/>
    </xf>
    <xf numFmtId="0" fontId="35" fillId="25" borderId="28" xfId="0" applyFont="1" applyFill="1" applyBorder="1" applyAlignment="1">
      <alignment horizontal="left" vertical="top" wrapText="1"/>
    </xf>
    <xf numFmtId="0" fontId="49" fillId="25" borderId="33" xfId="0" applyFont="1" applyFill="1" applyBorder="1" applyAlignment="1">
      <alignment horizontal="center" vertical="center" wrapText="1"/>
    </xf>
    <xf numFmtId="0" fontId="49" fillId="25" borderId="26" xfId="0" applyFont="1" applyFill="1" applyBorder="1" applyAlignment="1">
      <alignment horizontal="center" vertical="center" wrapText="1"/>
    </xf>
    <xf numFmtId="2" fontId="29" fillId="25" borderId="25" xfId="0" applyNumberFormat="1" applyFont="1" applyFill="1" applyBorder="1" applyAlignment="1">
      <alignment horizontal="center" vertical="center"/>
    </xf>
    <xf numFmtId="2" fontId="29" fillId="25" borderId="26" xfId="0" applyNumberFormat="1" applyFont="1" applyFill="1" applyBorder="1" applyAlignment="1">
      <alignment horizontal="center" vertical="center"/>
    </xf>
    <xf numFmtId="2" fontId="29" fillId="25" borderId="18" xfId="0" applyNumberFormat="1" applyFont="1" applyFill="1" applyBorder="1" applyAlignment="1">
      <alignment horizontal="left" vertical="top"/>
    </xf>
    <xf numFmtId="2" fontId="29" fillId="25" borderId="29" xfId="0" applyNumberFormat="1" applyFont="1" applyFill="1" applyBorder="1" applyAlignment="1">
      <alignment horizontal="left" vertical="top"/>
    </xf>
    <xf numFmtId="2" fontId="29" fillId="25" borderId="30" xfId="0" applyNumberFormat="1" applyFont="1" applyFill="1" applyBorder="1" applyAlignment="1">
      <alignment horizontal="left" vertical="top"/>
    </xf>
    <xf numFmtId="2" fontId="29" fillId="25" borderId="19" xfId="0" applyNumberFormat="1" applyFont="1" applyFill="1" applyBorder="1" applyAlignment="1">
      <alignment horizontal="left" vertical="top"/>
    </xf>
    <xf numFmtId="2" fontId="29" fillId="25" borderId="27" xfId="0" applyNumberFormat="1" applyFont="1" applyFill="1" applyBorder="1" applyAlignment="1">
      <alignment horizontal="left" vertical="top"/>
    </xf>
    <xf numFmtId="2" fontId="29" fillId="25" borderId="28" xfId="0" applyNumberFormat="1" applyFont="1" applyFill="1" applyBorder="1" applyAlignment="1">
      <alignment horizontal="left" vertical="top"/>
    </xf>
    <xf numFmtId="2" fontId="29" fillId="24" borderId="0" xfId="0" applyNumberFormat="1" applyFont="1" applyFill="1" applyBorder="1" applyAlignment="1">
      <alignment horizontal="center" vertical="center"/>
    </xf>
    <xf numFmtId="0" fontId="35" fillId="25" borderId="20" xfId="0" applyFont="1" applyFill="1" applyBorder="1" applyAlignment="1">
      <alignment horizontal="left" vertical="top" wrapText="1"/>
    </xf>
    <xf numFmtId="0" fontId="35" fillId="25" borderId="0" xfId="0" applyFont="1" applyFill="1" applyBorder="1" applyAlignment="1">
      <alignment horizontal="left" vertical="top" wrapText="1"/>
    </xf>
    <xf numFmtId="0" fontId="35" fillId="25" borderId="22" xfId="0" applyFont="1" applyFill="1" applyBorder="1" applyAlignment="1">
      <alignment horizontal="left" vertical="top" wrapText="1"/>
    </xf>
    <xf numFmtId="0" fontId="5" fillId="24" borderId="0" xfId="0" applyFont="1" applyFill="1" applyBorder="1" applyAlignment="1">
      <alignment horizontal="right" vertical="top"/>
    </xf>
    <xf numFmtId="0" fontId="5" fillId="24" borderId="22" xfId="0" applyFont="1" applyFill="1" applyBorder="1" applyAlignment="1">
      <alignment horizontal="right" vertical="top"/>
    </xf>
    <xf numFmtId="0" fontId="56" fillId="25" borderId="25" xfId="0" applyFont="1" applyFill="1" applyBorder="1" applyAlignment="1">
      <alignment horizontal="center" vertical="center"/>
    </xf>
    <xf numFmtId="0" fontId="56" fillId="25" borderId="33" xfId="0" applyFont="1" applyFill="1" applyBorder="1" applyAlignment="1">
      <alignment horizontal="center" vertical="center"/>
    </xf>
    <xf numFmtId="0" fontId="56" fillId="25" borderId="26" xfId="0" applyFont="1" applyFill="1" applyBorder="1" applyAlignment="1">
      <alignment horizontal="center" vertical="center"/>
    </xf>
    <xf numFmtId="0" fontId="43" fillId="25" borderId="25" xfId="0" applyFont="1" applyFill="1" applyBorder="1" applyAlignment="1">
      <alignment horizontal="right" vertical="center"/>
    </xf>
    <xf numFmtId="0" fontId="43" fillId="25" borderId="33" xfId="0" applyFont="1" applyFill="1" applyBorder="1" applyAlignment="1">
      <alignment horizontal="right" vertical="center"/>
    </xf>
    <xf numFmtId="0" fontId="43" fillId="25" borderId="26" xfId="0" applyFont="1" applyFill="1" applyBorder="1" applyAlignment="1">
      <alignment horizontal="right" vertical="center"/>
    </xf>
    <xf numFmtId="0" fontId="2" fillId="0" borderId="0" xfId="0" applyFont="1" applyFill="1" applyBorder="1" applyAlignment="1">
      <alignment horizontal="left" vertical="center"/>
    </xf>
    <xf numFmtId="0" fontId="2" fillId="0" borderId="22" xfId="0" applyFont="1" applyFill="1" applyBorder="1" applyAlignment="1">
      <alignment horizontal="left" vertical="center"/>
    </xf>
    <xf numFmtId="0" fontId="2" fillId="0" borderId="20" xfId="0" applyFont="1" applyFill="1" applyBorder="1" applyAlignment="1">
      <alignment horizontal="left" vertical="center"/>
    </xf>
    <xf numFmtId="0" fontId="2" fillId="0" borderId="0" xfId="0" applyFont="1" applyFill="1" applyBorder="1" applyAlignment="1">
      <alignment horizontal="right" vertical="center"/>
    </xf>
    <xf numFmtId="0" fontId="2" fillId="0" borderId="22" xfId="0" applyFont="1" applyFill="1" applyBorder="1" applyAlignment="1">
      <alignment horizontal="right" vertical="center"/>
    </xf>
    <xf numFmtId="0" fontId="49" fillId="25" borderId="29" xfId="0" applyFont="1" applyFill="1" applyBorder="1" applyAlignment="1">
      <alignment horizontal="right" vertical="center"/>
    </xf>
    <xf numFmtId="0" fontId="49" fillId="25" borderId="0" xfId="0" applyFont="1" applyFill="1" applyBorder="1" applyAlignment="1">
      <alignment horizontal="right" vertical="center"/>
    </xf>
    <xf numFmtId="0" fontId="49" fillId="25" borderId="27" xfId="0" applyFont="1" applyFill="1" applyBorder="1" applyAlignment="1">
      <alignment horizontal="right" vertical="center"/>
    </xf>
    <xf numFmtId="0" fontId="43" fillId="25" borderId="30" xfId="0" applyFont="1" applyFill="1" applyBorder="1" applyAlignment="1">
      <alignment horizontal="center" vertical="center"/>
    </xf>
    <xf numFmtId="0" fontId="43" fillId="25" borderId="22" xfId="0" applyFont="1" applyFill="1" applyBorder="1" applyAlignment="1">
      <alignment horizontal="center" vertical="center"/>
    </xf>
    <xf numFmtId="0" fontId="43" fillId="25" borderId="28" xfId="0" applyFont="1" applyFill="1" applyBorder="1" applyAlignment="1">
      <alignment horizontal="center" vertical="center"/>
    </xf>
    <xf numFmtId="0" fontId="60" fillId="25" borderId="0" xfId="0" applyFont="1" applyFill="1" applyAlignment="1">
      <alignment horizontal="center" vertical="top" wrapText="1"/>
    </xf>
    <xf numFmtId="0" fontId="43" fillId="25" borderId="25" xfId="0" applyFont="1" applyFill="1" applyBorder="1" applyAlignment="1">
      <alignment horizontal="right" vertical="center" wrapText="1"/>
    </xf>
    <xf numFmtId="0" fontId="43" fillId="25" borderId="33" xfId="0" applyFont="1" applyFill="1" applyBorder="1" applyAlignment="1">
      <alignment horizontal="right" vertical="center" wrapText="1"/>
    </xf>
    <xf numFmtId="0" fontId="29" fillId="25" borderId="20" xfId="0" applyFont="1" applyFill="1" applyBorder="1" applyAlignment="1">
      <alignment horizontal="center" vertical="top"/>
    </xf>
    <xf numFmtId="0" fontId="29" fillId="25" borderId="0" xfId="0" applyFont="1" applyFill="1" applyBorder="1" applyAlignment="1">
      <alignment horizontal="center" vertical="top"/>
    </xf>
    <xf numFmtId="0" fontId="29" fillId="25" borderId="22" xfId="0" applyFont="1" applyFill="1" applyBorder="1" applyAlignment="1">
      <alignment horizontal="center" vertical="top"/>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035"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7</xdr:col>
      <xdr:colOff>38100</xdr:colOff>
      <xdr:row>34</xdr:row>
      <xdr:rowOff>38100</xdr:rowOff>
    </xdr:from>
    <xdr:to>
      <xdr:col>10</xdr:col>
      <xdr:colOff>123825</xdr:colOff>
      <xdr:row>40</xdr:row>
      <xdr:rowOff>9525</xdr:rowOff>
    </xdr:to>
    <xdr:pic>
      <xdr:nvPicPr>
        <xdr:cNvPr id="24269" name="Picture 4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5648325"/>
          <a:ext cx="15335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47625</xdr:colOff>
      <xdr:row>70</xdr:row>
      <xdr:rowOff>28575</xdr:rowOff>
    </xdr:from>
    <xdr:to>
      <xdr:col>21</xdr:col>
      <xdr:colOff>361950</xdr:colOff>
      <xdr:row>85</xdr:row>
      <xdr:rowOff>47625</xdr:rowOff>
    </xdr:to>
    <xdr:pic>
      <xdr:nvPicPr>
        <xdr:cNvPr id="24270" name="Picture 45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09850" y="11115675"/>
          <a:ext cx="4572000" cy="2371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85725</xdr:colOff>
      <xdr:row>117</xdr:row>
      <xdr:rowOff>95250</xdr:rowOff>
    </xdr:from>
    <xdr:to>
      <xdr:col>20</xdr:col>
      <xdr:colOff>123825</xdr:colOff>
      <xdr:row>126</xdr:row>
      <xdr:rowOff>47625</xdr:rowOff>
    </xdr:to>
    <xdr:pic>
      <xdr:nvPicPr>
        <xdr:cNvPr id="24271" name="Picture 45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81250" y="18716625"/>
          <a:ext cx="413385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161925</xdr:colOff>
      <xdr:row>87</xdr:row>
      <xdr:rowOff>38100</xdr:rowOff>
    </xdr:from>
    <xdr:to>
      <xdr:col>21</xdr:col>
      <xdr:colOff>238125</xdr:colOff>
      <xdr:row>114</xdr:row>
      <xdr:rowOff>142875</xdr:rowOff>
    </xdr:to>
    <xdr:pic>
      <xdr:nvPicPr>
        <xdr:cNvPr id="24272" name="Picture 45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57450" y="13801725"/>
          <a:ext cx="4600575" cy="447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47625</xdr:colOff>
      <xdr:row>134</xdr:row>
      <xdr:rowOff>47625</xdr:rowOff>
    </xdr:from>
    <xdr:to>
      <xdr:col>21</xdr:col>
      <xdr:colOff>219075</xdr:colOff>
      <xdr:row>174</xdr:row>
      <xdr:rowOff>142875</xdr:rowOff>
    </xdr:to>
    <xdr:pic>
      <xdr:nvPicPr>
        <xdr:cNvPr id="24273" name="Picture 45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43175" y="21612225"/>
          <a:ext cx="4495800" cy="657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190500</xdr:colOff>
      <xdr:row>176</xdr:row>
      <xdr:rowOff>57150</xdr:rowOff>
    </xdr:from>
    <xdr:to>
      <xdr:col>21</xdr:col>
      <xdr:colOff>257175</xdr:colOff>
      <xdr:row>194</xdr:row>
      <xdr:rowOff>28575</xdr:rowOff>
    </xdr:to>
    <xdr:pic>
      <xdr:nvPicPr>
        <xdr:cNvPr id="24274" name="Picture 45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86025" y="28422600"/>
          <a:ext cx="4591050" cy="305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38100</xdr:colOff>
      <xdr:row>64</xdr:row>
      <xdr:rowOff>19050</xdr:rowOff>
    </xdr:from>
    <xdr:to>
      <xdr:col>24</xdr:col>
      <xdr:colOff>19050</xdr:colOff>
      <xdr:row>79</xdr:row>
      <xdr:rowOff>9525</xdr:rowOff>
    </xdr:to>
    <xdr:pic>
      <xdr:nvPicPr>
        <xdr:cNvPr id="27655" name="Picture 38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10515600"/>
          <a:ext cx="4191000" cy="2752725"/>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36917003032/AppData/Local/Microsoft/Windows/Temporary%20Internet%20Files/Content.Outlook/P2TOI7YW/Kitap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 val="Sayfa2"/>
      <sheetName val="Sayfa3"/>
    </sheetNames>
    <sheetDataSet>
      <sheetData sheetId="0"/>
      <sheetData sheetId="1" refreshError="1">
        <row r="82">
          <cell r="X82">
            <v>4.019E-3</v>
          </cell>
        </row>
        <row r="83">
          <cell r="X83">
            <v>1.513E-3</v>
          </cell>
        </row>
        <row r="84">
          <cell r="X84">
            <v>1.4679999999999999E-3</v>
          </cell>
        </row>
        <row r="85">
          <cell r="X85">
            <v>4.2890000000000003E-3</v>
          </cell>
        </row>
        <row r="86">
          <cell r="X86">
            <v>1.9710000000000001E-3</v>
          </cell>
        </row>
        <row r="87">
          <cell r="X87">
            <v>1.681E-3</v>
          </cell>
        </row>
        <row r="88">
          <cell r="X88">
            <v>4.568E-3</v>
          </cell>
        </row>
        <row r="89">
          <cell r="X89">
            <v>1.1100000000000001E-3</v>
          </cell>
        </row>
        <row r="90">
          <cell r="X90">
            <v>1.268E-3</v>
          </cell>
        </row>
        <row r="91">
          <cell r="X91">
            <v>1.036E-3</v>
          </cell>
        </row>
        <row r="92">
          <cell r="X92">
            <v>1.5E-3</v>
          </cell>
        </row>
        <row r="93">
          <cell r="X93">
            <v>2.5100000000000001E-3</v>
          </cell>
        </row>
        <row r="98">
          <cell r="X98">
            <v>3.8760000000000001E-3</v>
          </cell>
        </row>
        <row r="99">
          <cell r="X99">
            <v>1.712E-3</v>
          </cell>
        </row>
        <row r="100">
          <cell r="X100">
            <v>1.534E-3</v>
          </cell>
        </row>
        <row r="101">
          <cell r="X101">
            <v>3.7829999999999999E-3</v>
          </cell>
        </row>
        <row r="102">
          <cell r="X102">
            <v>2.202E-3</v>
          </cell>
        </row>
        <row r="103">
          <cell r="X103">
            <v>1.0640000000000001E-3</v>
          </cell>
        </row>
        <row r="104">
          <cell r="X104">
            <v>6.0260000000000001E-3</v>
          </cell>
        </row>
        <row r="105">
          <cell r="X105">
            <v>1.2199999999999999E-3</v>
          </cell>
        </row>
        <row r="106">
          <cell r="X106">
            <v>1.9740000000000001E-3</v>
          </cell>
        </row>
        <row r="107">
          <cell r="X107">
            <v>1.5870000000000001E-3</v>
          </cell>
        </row>
        <row r="108">
          <cell r="X108">
            <v>1.518E-3</v>
          </cell>
        </row>
        <row r="109">
          <cell r="X109">
            <v>2.3879999999999999E-3</v>
          </cell>
        </row>
        <row r="114">
          <cell r="X114">
            <v>3.5899999999999999E-3</v>
          </cell>
        </row>
        <row r="115">
          <cell r="X115">
            <v>1.5200000000000001E-3</v>
          </cell>
        </row>
        <row r="116">
          <cell r="X116">
            <v>1.4970000000000001E-3</v>
          </cell>
        </row>
        <row r="117">
          <cell r="X117">
            <v>3.9480000000000001E-3</v>
          </cell>
        </row>
        <row r="118">
          <cell r="X118">
            <v>2.1510000000000001E-3</v>
          </cell>
        </row>
        <row r="119">
          <cell r="X119">
            <v>9.3499999999999996E-4</v>
          </cell>
        </row>
        <row r="120">
          <cell r="X120">
            <v>7.541E-3</v>
          </cell>
        </row>
        <row r="121">
          <cell r="X121">
            <v>1.2880000000000001E-3</v>
          </cell>
        </row>
        <row r="122">
          <cell r="X122">
            <v>1.5269999999999999E-3</v>
          </cell>
        </row>
        <row r="123">
          <cell r="X123">
            <v>1.078E-3</v>
          </cell>
        </row>
        <row r="124">
          <cell r="X124">
            <v>1.4350000000000001E-3</v>
          </cell>
        </row>
        <row r="125">
          <cell r="X125">
            <v>2.3570000000000002E-3</v>
          </cell>
        </row>
        <row r="146">
          <cell r="X146">
            <v>6.8690000000000001E-3</v>
          </cell>
        </row>
        <row r="147">
          <cell r="X147">
            <v>2.1489999999999999E-3</v>
          </cell>
        </row>
        <row r="148">
          <cell r="X148">
            <v>2.0430000000000001E-3</v>
          </cell>
        </row>
        <row r="149">
          <cell r="X149">
            <v>4.2399999999999998E-3</v>
          </cell>
        </row>
        <row r="150">
          <cell r="X150">
            <v>2.2859999999999998E-3</v>
          </cell>
        </row>
        <row r="151">
          <cell r="X151">
            <v>1.0889999999999999E-3</v>
          </cell>
        </row>
        <row r="152">
          <cell r="X152">
            <v>8.2279999999999992E-3</v>
          </cell>
        </row>
        <row r="153">
          <cell r="X153">
            <v>1.5690000000000001E-3</v>
          </cell>
        </row>
        <row r="154">
          <cell r="X154">
            <v>2.1129999999999999E-3</v>
          </cell>
        </row>
        <row r="155">
          <cell r="X155">
            <v>3.0010000000000002E-3</v>
          </cell>
        </row>
        <row r="156">
          <cell r="X156">
            <v>1.856E-3</v>
          </cell>
        </row>
        <row r="157">
          <cell r="X157">
            <v>2.3449999999999999E-3</v>
          </cell>
        </row>
        <row r="178">
          <cell r="X178">
            <v>4.3540000000000002E-3</v>
          </cell>
        </row>
        <row r="179">
          <cell r="X179">
            <v>1.588E-3</v>
          </cell>
        </row>
        <row r="180">
          <cell r="X180">
            <v>1.9550000000000001E-3</v>
          </cell>
        </row>
        <row r="181">
          <cell r="X181">
            <v>6.5929999999999999E-3</v>
          </cell>
        </row>
        <row r="182">
          <cell r="X182">
            <v>2.2529999999999998E-3</v>
          </cell>
        </row>
        <row r="183">
          <cell r="X183">
            <v>1.273E-3</v>
          </cell>
        </row>
        <row r="184">
          <cell r="X184">
            <v>6.1929999999999997E-3</v>
          </cell>
        </row>
        <row r="185">
          <cell r="X185">
            <v>1.3519999999999999E-3</v>
          </cell>
        </row>
        <row r="186">
          <cell r="X186">
            <v>2.075E-3</v>
          </cell>
        </row>
        <row r="187">
          <cell r="X187">
            <v>1.7910000000000001E-3</v>
          </cell>
        </row>
        <row r="188">
          <cell r="X188">
            <v>1.3450000000000001E-3</v>
          </cell>
        </row>
        <row r="189">
          <cell r="X189">
            <v>2.0200000000000001E-3</v>
          </cell>
        </row>
        <row r="194">
          <cell r="X194">
            <v>8.0070000000000002E-3</v>
          </cell>
        </row>
        <row r="195">
          <cell r="X195">
            <v>2.408E-3</v>
          </cell>
        </row>
        <row r="196">
          <cell r="X196">
            <v>2.333E-3</v>
          </cell>
        </row>
        <row r="197">
          <cell r="X197">
            <v>8.6070000000000001E-3</v>
          </cell>
        </row>
        <row r="198">
          <cell r="X198">
            <v>4.0289999999999996E-3</v>
          </cell>
        </row>
        <row r="199">
          <cell r="X199">
            <v>2.5820000000000001E-3</v>
          </cell>
        </row>
        <row r="200">
          <cell r="X200">
            <v>8.123E-3</v>
          </cell>
        </row>
        <row r="201">
          <cell r="X201">
            <v>1.565E-3</v>
          </cell>
        </row>
        <row r="202">
          <cell r="X202">
            <v>1.944E-3</v>
          </cell>
        </row>
        <row r="203">
          <cell r="X203">
            <v>4.5250000000000004E-3</v>
          </cell>
        </row>
        <row r="204">
          <cell r="X204">
            <v>2.513E-3</v>
          </cell>
        </row>
        <row r="205">
          <cell r="X205">
            <v>9.4059999999999994E-3</v>
          </cell>
        </row>
      </sheetData>
      <sheetData sheetId="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S68"/>
  <sheetViews>
    <sheetView showGridLines="0" tabSelected="1" zoomScaleNormal="100" workbookViewId="0">
      <selection activeCell="V45" sqref="V45"/>
    </sheetView>
  </sheetViews>
  <sheetFormatPr defaultRowHeight="12.75" x14ac:dyDescent="0.2"/>
  <cols>
    <col min="1" max="1" width="2" style="10" customWidth="1"/>
    <col min="2" max="2" width="2" customWidth="1"/>
    <col min="3" max="3" width="22.5703125" style="2" customWidth="1"/>
    <col min="4" max="4" width="1.5703125" style="2" customWidth="1"/>
    <col min="5" max="5" width="0.85546875" style="2" customWidth="1"/>
    <col min="6" max="6" width="3" style="23"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s>
  <sheetData>
    <row r="1" spans="1:19" s="10" customFormat="1" ht="9" customHeight="1" thickBot="1" x14ac:dyDescent="0.25">
      <c r="A1" s="53"/>
      <c r="B1" s="45"/>
      <c r="C1" s="54"/>
      <c r="D1" s="54"/>
      <c r="E1" s="54"/>
      <c r="F1" s="44"/>
      <c r="G1" s="45"/>
      <c r="H1" s="45"/>
      <c r="I1" s="45"/>
      <c r="J1" s="45"/>
      <c r="K1" s="45"/>
      <c r="L1" s="45"/>
      <c r="M1" s="45"/>
      <c r="N1" s="45"/>
      <c r="O1" s="45"/>
      <c r="P1" s="46"/>
      <c r="Q1" s="45"/>
      <c r="R1" s="45"/>
      <c r="S1" s="45"/>
    </row>
    <row r="2" spans="1:19" ht="6.75" customHeight="1" x14ac:dyDescent="0.2">
      <c r="A2" s="55"/>
      <c r="B2" s="473"/>
      <c r="C2" s="474"/>
      <c r="D2" s="475"/>
      <c r="E2" s="475"/>
      <c r="F2" s="605" t="s">
        <v>207</v>
      </c>
      <c r="G2" s="605"/>
      <c r="H2" s="605"/>
      <c r="I2" s="605"/>
      <c r="J2" s="605"/>
      <c r="K2" s="605"/>
      <c r="L2" s="605"/>
      <c r="M2" s="605"/>
      <c r="N2" s="605"/>
      <c r="O2" s="605"/>
      <c r="P2" s="605"/>
      <c r="Q2" s="605"/>
      <c r="R2" s="605"/>
      <c r="S2" s="476"/>
    </row>
    <row r="3" spans="1:19" ht="12" customHeight="1" x14ac:dyDescent="0.2">
      <c r="A3" s="55"/>
      <c r="B3" s="477"/>
      <c r="C3" s="478"/>
      <c r="D3" s="478"/>
      <c r="E3" s="478"/>
      <c r="F3" s="606"/>
      <c r="G3" s="606"/>
      <c r="H3" s="606"/>
      <c r="I3" s="606"/>
      <c r="J3" s="606"/>
      <c r="K3" s="606"/>
      <c r="L3" s="606"/>
      <c r="M3" s="606"/>
      <c r="N3" s="606"/>
      <c r="O3" s="606"/>
      <c r="P3" s="606"/>
      <c r="Q3" s="606"/>
      <c r="R3" s="606"/>
      <c r="S3" s="479"/>
    </row>
    <row r="4" spans="1:19" ht="12.75" customHeight="1" x14ac:dyDescent="0.2">
      <c r="A4" s="55"/>
      <c r="B4" s="477"/>
      <c r="C4" s="478"/>
      <c r="D4" s="478"/>
      <c r="E4" s="478"/>
      <c r="F4" s="606"/>
      <c r="G4" s="606"/>
      <c r="H4" s="606"/>
      <c r="I4" s="606"/>
      <c r="J4" s="606"/>
      <c r="K4" s="606"/>
      <c r="L4" s="606"/>
      <c r="M4" s="606"/>
      <c r="N4" s="606"/>
      <c r="O4" s="606"/>
      <c r="P4" s="606"/>
      <c r="Q4" s="606"/>
      <c r="R4" s="606"/>
      <c r="S4" s="479"/>
    </row>
    <row r="5" spans="1:19" ht="20.25" customHeight="1" thickBot="1" x14ac:dyDescent="0.25">
      <c r="A5" s="55"/>
      <c r="B5" s="480"/>
      <c r="C5" s="481"/>
      <c r="D5" s="481"/>
      <c r="E5" s="481"/>
      <c r="F5" s="607" t="s">
        <v>130</v>
      </c>
      <c r="G5" s="607"/>
      <c r="H5" s="607"/>
      <c r="I5" s="607"/>
      <c r="J5" s="607"/>
      <c r="K5" s="607"/>
      <c r="L5" s="607"/>
      <c r="M5" s="607"/>
      <c r="N5" s="607"/>
      <c r="O5" s="607"/>
      <c r="P5" s="607"/>
      <c r="Q5" s="607"/>
      <c r="R5" s="607"/>
      <c r="S5" s="482"/>
    </row>
    <row r="6" spans="1:19" s="3" customFormat="1" ht="6" customHeight="1" thickBot="1" x14ac:dyDescent="0.25">
      <c r="A6" s="60"/>
      <c r="B6" s="36"/>
      <c r="C6" s="384"/>
      <c r="D6" s="384"/>
      <c r="E6" s="384"/>
      <c r="F6" s="385"/>
      <c r="G6" s="385"/>
      <c r="H6" s="385"/>
      <c r="I6" s="385"/>
      <c r="J6" s="385"/>
      <c r="K6" s="385"/>
      <c r="L6" s="385"/>
      <c r="M6" s="385"/>
      <c r="N6" s="385"/>
      <c r="O6" s="385"/>
      <c r="P6" s="385"/>
      <c r="Q6" s="385"/>
      <c r="R6" s="385"/>
      <c r="S6" s="36"/>
    </row>
    <row r="7" spans="1:19" ht="6" customHeight="1" x14ac:dyDescent="0.2">
      <c r="A7" s="55"/>
      <c r="B7" s="53"/>
      <c r="C7" s="54"/>
      <c r="D7" s="54"/>
      <c r="E7" s="54"/>
      <c r="F7" s="44"/>
      <c r="G7" s="45"/>
      <c r="H7" s="45"/>
      <c r="I7" s="45"/>
      <c r="J7" s="45"/>
      <c r="K7" s="45"/>
      <c r="L7" s="45"/>
      <c r="M7" s="45"/>
      <c r="N7" s="45"/>
      <c r="O7" s="45"/>
      <c r="P7" s="46"/>
      <c r="Q7" s="45"/>
      <c r="R7" s="45"/>
      <c r="S7" s="47"/>
    </row>
    <row r="8" spans="1:19" ht="12" customHeight="1" x14ac:dyDescent="0.2">
      <c r="A8" s="55"/>
      <c r="B8" s="55"/>
      <c r="C8" s="581" t="s">
        <v>132</v>
      </c>
      <c r="D8" s="583" t="s">
        <v>1</v>
      </c>
      <c r="E8" s="43"/>
      <c r="F8" s="597" t="s">
        <v>283</v>
      </c>
      <c r="G8" s="598"/>
      <c r="H8" s="598"/>
      <c r="I8" s="598"/>
      <c r="J8" s="598"/>
      <c r="K8" s="598"/>
      <c r="L8" s="598"/>
      <c r="M8" s="598"/>
      <c r="N8" s="598"/>
      <c r="O8" s="598"/>
      <c r="P8" s="598"/>
      <c r="Q8" s="598"/>
      <c r="R8" s="599"/>
      <c r="S8" s="48"/>
    </row>
    <row r="9" spans="1:19" ht="12" customHeight="1" x14ac:dyDescent="0.2">
      <c r="A9" s="55"/>
      <c r="B9" s="55"/>
      <c r="C9" s="582"/>
      <c r="D9" s="584"/>
      <c r="E9" s="43"/>
      <c r="F9" s="600"/>
      <c r="G9" s="601"/>
      <c r="H9" s="601"/>
      <c r="I9" s="601"/>
      <c r="J9" s="601"/>
      <c r="K9" s="601"/>
      <c r="L9" s="601"/>
      <c r="M9" s="601"/>
      <c r="N9" s="601"/>
      <c r="O9" s="601"/>
      <c r="P9" s="601"/>
      <c r="Q9" s="601"/>
      <c r="R9" s="602"/>
      <c r="S9" s="48"/>
    </row>
    <row r="10" spans="1:19" s="3" customFormat="1" ht="6" customHeight="1" thickBot="1" x14ac:dyDescent="0.25">
      <c r="A10" s="60"/>
      <c r="B10" s="195"/>
      <c r="C10" s="386"/>
      <c r="D10" s="387"/>
      <c r="E10" s="289"/>
      <c r="F10" s="388"/>
      <c r="G10" s="388"/>
      <c r="H10" s="388"/>
      <c r="I10" s="388"/>
      <c r="J10" s="388"/>
      <c r="K10" s="388"/>
      <c r="L10" s="388"/>
      <c r="M10" s="388"/>
      <c r="N10" s="388"/>
      <c r="O10" s="388"/>
      <c r="P10" s="388"/>
      <c r="Q10" s="388"/>
      <c r="R10" s="388"/>
      <c r="S10" s="100"/>
    </row>
    <row r="11" spans="1:19" ht="6" customHeight="1" thickBot="1" x14ac:dyDescent="0.25">
      <c r="A11" s="55"/>
      <c r="B11" s="10"/>
      <c r="C11" s="11"/>
      <c r="D11" s="11"/>
      <c r="E11" s="11"/>
      <c r="F11" s="57"/>
      <c r="G11" s="10"/>
      <c r="H11" s="58"/>
      <c r="I11" s="10"/>
      <c r="J11" s="59"/>
      <c r="K11" s="59"/>
      <c r="L11" s="10"/>
      <c r="M11" s="10"/>
      <c r="N11" s="10"/>
      <c r="O11" s="10"/>
      <c r="P11" s="10"/>
      <c r="Q11" s="10"/>
      <c r="R11" s="10"/>
      <c r="S11" s="10"/>
    </row>
    <row r="12" spans="1:19" ht="6" customHeight="1" x14ac:dyDescent="0.2">
      <c r="A12" s="55"/>
      <c r="B12" s="53"/>
      <c r="C12" s="122"/>
      <c r="D12" s="122"/>
      <c r="E12" s="122"/>
      <c r="F12" s="389"/>
      <c r="G12" s="45"/>
      <c r="H12" s="390"/>
      <c r="I12" s="45"/>
      <c r="J12" s="391"/>
      <c r="K12" s="391"/>
      <c r="L12" s="45"/>
      <c r="M12" s="45"/>
      <c r="N12" s="45"/>
      <c r="O12" s="45"/>
      <c r="P12" s="45"/>
      <c r="Q12" s="45"/>
      <c r="R12" s="45"/>
      <c r="S12" s="47"/>
    </row>
    <row r="13" spans="1:19" ht="12" customHeight="1" x14ac:dyDescent="0.2">
      <c r="A13" s="55"/>
      <c r="B13" s="55"/>
      <c r="C13" s="581" t="s">
        <v>133</v>
      </c>
      <c r="D13" s="583" t="s">
        <v>1</v>
      </c>
      <c r="E13" s="43"/>
      <c r="F13" s="597" t="s">
        <v>208</v>
      </c>
      <c r="G13" s="598"/>
      <c r="H13" s="598"/>
      <c r="I13" s="598"/>
      <c r="J13" s="598"/>
      <c r="K13" s="598"/>
      <c r="L13" s="598"/>
      <c r="M13" s="598"/>
      <c r="N13" s="598"/>
      <c r="O13" s="598"/>
      <c r="P13" s="598"/>
      <c r="Q13" s="598"/>
      <c r="R13" s="599"/>
      <c r="S13" s="48"/>
    </row>
    <row r="14" spans="1:19" s="3" customFormat="1" ht="12" customHeight="1" x14ac:dyDescent="0.2">
      <c r="A14" s="60"/>
      <c r="B14" s="60"/>
      <c r="C14" s="582"/>
      <c r="D14" s="584"/>
      <c r="E14" s="43"/>
      <c r="F14" s="600"/>
      <c r="G14" s="601"/>
      <c r="H14" s="601"/>
      <c r="I14" s="601"/>
      <c r="J14" s="601"/>
      <c r="K14" s="601"/>
      <c r="L14" s="601"/>
      <c r="M14" s="601"/>
      <c r="N14" s="601"/>
      <c r="O14" s="601"/>
      <c r="P14" s="601"/>
      <c r="Q14" s="601"/>
      <c r="R14" s="602"/>
      <c r="S14" s="61"/>
    </row>
    <row r="15" spans="1:19" s="42" customFormat="1" ht="6" customHeight="1" thickBot="1" x14ac:dyDescent="0.25">
      <c r="A15" s="66"/>
      <c r="B15" s="157"/>
      <c r="C15" s="134"/>
      <c r="D15" s="127"/>
      <c r="E15" s="137"/>
      <c r="F15" s="392"/>
      <c r="G15" s="392"/>
      <c r="H15" s="392"/>
      <c r="I15" s="392"/>
      <c r="J15" s="392"/>
      <c r="K15" s="392"/>
      <c r="L15" s="392"/>
      <c r="M15" s="392"/>
      <c r="N15" s="392"/>
      <c r="O15" s="392"/>
      <c r="P15" s="392"/>
      <c r="Q15" s="392"/>
      <c r="R15" s="392"/>
      <c r="S15" s="186"/>
    </row>
    <row r="16" spans="1:19" ht="6" customHeight="1" thickBot="1" x14ac:dyDescent="0.25">
      <c r="A16" s="55"/>
      <c r="B16" s="10"/>
      <c r="C16" s="11"/>
      <c r="D16" s="11"/>
      <c r="E16" s="11"/>
      <c r="F16" s="62"/>
      <c r="G16" s="63"/>
      <c r="H16" s="63"/>
      <c r="I16" s="63"/>
      <c r="J16" s="11"/>
      <c r="K16" s="11"/>
      <c r="L16" s="10"/>
      <c r="M16" s="10"/>
      <c r="N16" s="10"/>
      <c r="O16" s="10"/>
      <c r="P16" s="10"/>
      <c r="Q16" s="10"/>
      <c r="R16" s="64"/>
      <c r="S16" s="10"/>
    </row>
    <row r="17" spans="1:19" ht="6" customHeight="1" x14ac:dyDescent="0.2">
      <c r="A17" s="55"/>
      <c r="B17" s="53"/>
      <c r="C17" s="122"/>
      <c r="D17" s="122"/>
      <c r="E17" s="122"/>
      <c r="F17" s="393"/>
      <c r="G17" s="394"/>
      <c r="H17" s="394"/>
      <c r="I17" s="394"/>
      <c r="J17" s="122"/>
      <c r="K17" s="122"/>
      <c r="L17" s="45"/>
      <c r="M17" s="45"/>
      <c r="N17" s="45"/>
      <c r="O17" s="45"/>
      <c r="P17" s="45"/>
      <c r="Q17" s="45"/>
      <c r="R17" s="239"/>
      <c r="S17" s="47"/>
    </row>
    <row r="18" spans="1:19" ht="12" customHeight="1" x14ac:dyDescent="0.2">
      <c r="A18" s="55"/>
      <c r="B18" s="55"/>
      <c r="C18" s="581" t="s">
        <v>134</v>
      </c>
      <c r="D18" s="583" t="s">
        <v>1</v>
      </c>
      <c r="E18" s="43"/>
      <c r="F18" s="597" t="s">
        <v>209</v>
      </c>
      <c r="G18" s="598"/>
      <c r="H18" s="598"/>
      <c r="I18" s="598"/>
      <c r="J18" s="598"/>
      <c r="K18" s="598"/>
      <c r="L18" s="598"/>
      <c r="M18" s="598"/>
      <c r="N18" s="598"/>
      <c r="O18" s="598"/>
      <c r="P18" s="598"/>
      <c r="Q18" s="598"/>
      <c r="R18" s="599"/>
      <c r="S18" s="48"/>
    </row>
    <row r="19" spans="1:19" ht="12" customHeight="1" x14ac:dyDescent="0.2">
      <c r="A19" s="55"/>
      <c r="B19" s="55"/>
      <c r="C19" s="582"/>
      <c r="D19" s="584"/>
      <c r="E19" s="43"/>
      <c r="F19" s="600"/>
      <c r="G19" s="601"/>
      <c r="H19" s="601"/>
      <c r="I19" s="601"/>
      <c r="J19" s="601"/>
      <c r="K19" s="601"/>
      <c r="L19" s="601"/>
      <c r="M19" s="601"/>
      <c r="N19" s="601"/>
      <c r="O19" s="601"/>
      <c r="P19" s="601"/>
      <c r="Q19" s="601"/>
      <c r="R19" s="602"/>
      <c r="S19" s="48"/>
    </row>
    <row r="20" spans="1:19" ht="6" customHeight="1" thickBot="1" x14ac:dyDescent="0.25">
      <c r="A20" s="55"/>
      <c r="B20" s="78"/>
      <c r="C20" s="395"/>
      <c r="D20" s="395"/>
      <c r="E20" s="395"/>
      <c r="F20" s="396"/>
      <c r="G20" s="397"/>
      <c r="H20" s="397"/>
      <c r="I20" s="397"/>
      <c r="J20" s="395"/>
      <c r="K20" s="395"/>
      <c r="L20" s="51"/>
      <c r="M20" s="51"/>
      <c r="N20" s="305"/>
      <c r="O20" s="305"/>
      <c r="P20" s="249"/>
      <c r="Q20" s="305"/>
      <c r="R20" s="305"/>
      <c r="S20" s="52"/>
    </row>
    <row r="21" spans="1:19" ht="6" customHeight="1" thickBot="1" x14ac:dyDescent="0.25">
      <c r="A21" s="55"/>
      <c r="B21" s="10"/>
      <c r="C21" s="11"/>
      <c r="D21" s="11"/>
      <c r="E21" s="11"/>
      <c r="F21" s="62"/>
      <c r="G21" s="63"/>
      <c r="H21" s="63"/>
      <c r="I21" s="63"/>
      <c r="J21" s="11"/>
      <c r="K21" s="11"/>
      <c r="L21" s="10"/>
      <c r="M21" s="10"/>
      <c r="N21" s="64"/>
      <c r="O21" s="64"/>
      <c r="P21" s="15"/>
      <c r="Q21" s="64"/>
      <c r="R21" s="64"/>
      <c r="S21" s="10"/>
    </row>
    <row r="22" spans="1:19" s="42" customFormat="1" ht="4.5" customHeight="1" x14ac:dyDescent="0.2">
      <c r="A22" s="66"/>
      <c r="B22" s="402"/>
      <c r="C22" s="220"/>
      <c r="D22" s="220"/>
      <c r="E22" s="220"/>
      <c r="F22" s="403"/>
      <c r="G22" s="404"/>
      <c r="H22" s="404"/>
      <c r="I22" s="404"/>
      <c r="J22" s="220"/>
      <c r="K22" s="220"/>
      <c r="L22" s="405"/>
      <c r="M22" s="405"/>
      <c r="N22" s="342"/>
      <c r="O22" s="342"/>
      <c r="P22" s="342"/>
      <c r="Q22" s="342"/>
      <c r="R22" s="342"/>
      <c r="S22" s="406"/>
    </row>
    <row r="23" spans="1:19" ht="15.75" customHeight="1" x14ac:dyDescent="0.2">
      <c r="A23" s="55"/>
      <c r="B23" s="55"/>
      <c r="C23" s="11"/>
      <c r="D23" s="11"/>
      <c r="E23" s="11"/>
      <c r="F23" s="62"/>
      <c r="G23" s="63"/>
      <c r="H23" s="63"/>
      <c r="I23" s="63"/>
      <c r="J23" s="11"/>
      <c r="K23" s="11"/>
      <c r="L23" s="10"/>
      <c r="M23" s="10"/>
      <c r="N23" s="587" t="s">
        <v>131</v>
      </c>
      <c r="O23" s="588"/>
      <c r="P23" s="27"/>
      <c r="Q23" s="587" t="s">
        <v>104</v>
      </c>
      <c r="R23" s="588"/>
      <c r="S23" s="48"/>
    </row>
    <row r="24" spans="1:19" ht="24" customHeight="1" x14ac:dyDescent="0.2">
      <c r="A24" s="55"/>
      <c r="B24" s="55"/>
      <c r="C24" s="581" t="s">
        <v>135</v>
      </c>
      <c r="D24" s="583" t="s">
        <v>1</v>
      </c>
      <c r="E24" s="43"/>
      <c r="F24" s="608" t="s">
        <v>210</v>
      </c>
      <c r="G24" s="609"/>
      <c r="H24" s="609"/>
      <c r="I24" s="609"/>
      <c r="J24" s="609"/>
      <c r="K24" s="609"/>
      <c r="L24" s="610"/>
      <c r="M24" s="65"/>
      <c r="N24" s="603" t="s">
        <v>211</v>
      </c>
      <c r="O24" s="604"/>
      <c r="P24" s="15"/>
      <c r="Q24" s="611"/>
      <c r="R24" s="612"/>
      <c r="S24" s="48"/>
    </row>
    <row r="25" spans="1:19" s="42" customFormat="1" ht="6" customHeight="1" x14ac:dyDescent="0.2">
      <c r="A25" s="66"/>
      <c r="B25" s="66"/>
      <c r="C25" s="585"/>
      <c r="D25" s="586"/>
      <c r="E25" s="43"/>
      <c r="F25" s="41"/>
      <c r="G25" s="41"/>
      <c r="H25" s="41"/>
      <c r="I25" s="41"/>
      <c r="J25" s="41"/>
      <c r="K25" s="41"/>
      <c r="L25" s="41"/>
      <c r="M25" s="41"/>
      <c r="N25" s="41"/>
      <c r="O25" s="41"/>
      <c r="P25" s="30"/>
      <c r="Q25" s="613"/>
      <c r="R25" s="614"/>
      <c r="S25" s="67"/>
    </row>
    <row r="26" spans="1:19" ht="24" customHeight="1" x14ac:dyDescent="0.2">
      <c r="A26" s="55"/>
      <c r="B26" s="55"/>
      <c r="C26" s="582"/>
      <c r="D26" s="584"/>
      <c r="E26" s="43"/>
      <c r="F26" s="608" t="s">
        <v>212</v>
      </c>
      <c r="G26" s="609"/>
      <c r="H26" s="609"/>
      <c r="I26" s="609"/>
      <c r="J26" s="609"/>
      <c r="K26" s="609"/>
      <c r="L26" s="610"/>
      <c r="M26" s="65"/>
      <c r="N26" s="603" t="s">
        <v>213</v>
      </c>
      <c r="O26" s="604"/>
      <c r="P26" s="15"/>
      <c r="Q26" s="615"/>
      <c r="R26" s="616"/>
      <c r="S26" s="48"/>
    </row>
    <row r="27" spans="1:19" s="42" customFormat="1" ht="6" customHeight="1" thickBot="1" x14ac:dyDescent="0.25">
      <c r="A27" s="66"/>
      <c r="B27" s="157"/>
      <c r="C27" s="134"/>
      <c r="D27" s="127"/>
      <c r="E27" s="137"/>
      <c r="F27" s="407"/>
      <c r="G27" s="407"/>
      <c r="H27" s="407"/>
      <c r="I27" s="407"/>
      <c r="J27" s="407"/>
      <c r="K27" s="407"/>
      <c r="L27" s="407"/>
      <c r="M27" s="408"/>
      <c r="N27" s="409"/>
      <c r="O27" s="409"/>
      <c r="P27" s="336"/>
      <c r="Q27" s="410"/>
      <c r="R27" s="410"/>
      <c r="S27" s="186"/>
    </row>
    <row r="28" spans="1:19" s="42" customFormat="1" ht="6" customHeight="1" thickBot="1" x14ac:dyDescent="0.25">
      <c r="A28" s="66"/>
      <c r="B28" s="139"/>
      <c r="C28" s="113"/>
      <c r="D28" s="82"/>
      <c r="E28" s="43"/>
      <c r="F28" s="400"/>
      <c r="G28" s="400"/>
      <c r="H28" s="400"/>
      <c r="I28" s="400"/>
      <c r="J28" s="400"/>
      <c r="K28" s="400"/>
      <c r="L28" s="400"/>
      <c r="M28" s="41"/>
      <c r="N28" s="398"/>
      <c r="O28" s="398"/>
      <c r="P28" s="30"/>
      <c r="Q28" s="401"/>
      <c r="R28" s="401"/>
      <c r="S28" s="139"/>
    </row>
    <row r="29" spans="1:19" ht="6" customHeight="1" x14ac:dyDescent="0.2">
      <c r="A29" s="55"/>
      <c r="B29" s="53"/>
      <c r="C29" s="103"/>
      <c r="D29" s="103"/>
      <c r="E29" s="103"/>
      <c r="F29" s="389"/>
      <c r="G29" s="390"/>
      <c r="H29" s="390"/>
      <c r="I29" s="390"/>
      <c r="J29" s="391"/>
      <c r="K29" s="391"/>
      <c r="L29" s="45"/>
      <c r="M29" s="45"/>
      <c r="N29" s="45"/>
      <c r="O29" s="45"/>
      <c r="P29" s="46"/>
      <c r="Q29" s="45"/>
      <c r="R29" s="45"/>
      <c r="S29" s="47"/>
    </row>
    <row r="30" spans="1:19" ht="20.25" customHeight="1" x14ac:dyDescent="0.2">
      <c r="A30" s="55"/>
      <c r="B30" s="55"/>
      <c r="C30" s="581" t="s">
        <v>136</v>
      </c>
      <c r="D30" s="583" t="s">
        <v>1</v>
      </c>
      <c r="E30" s="43"/>
      <c r="F30" s="617" t="s">
        <v>214</v>
      </c>
      <c r="G30" s="618"/>
      <c r="H30" s="618"/>
      <c r="I30" s="618"/>
      <c r="J30" s="618"/>
      <c r="K30" s="618"/>
      <c r="L30" s="618"/>
      <c r="M30" s="618"/>
      <c r="N30" s="618"/>
      <c r="O30" s="618"/>
      <c r="P30" s="618"/>
      <c r="Q30" s="618"/>
      <c r="R30" s="619"/>
      <c r="S30" s="48"/>
    </row>
    <row r="31" spans="1:19" ht="15" customHeight="1" x14ac:dyDescent="0.2">
      <c r="A31" s="55"/>
      <c r="B31" s="55"/>
      <c r="C31" s="585"/>
      <c r="D31" s="586"/>
      <c r="E31" s="43"/>
      <c r="F31" s="620"/>
      <c r="G31" s="621"/>
      <c r="H31" s="621"/>
      <c r="I31" s="621"/>
      <c r="J31" s="621"/>
      <c r="K31" s="621"/>
      <c r="L31" s="621"/>
      <c r="M31" s="621"/>
      <c r="N31" s="621"/>
      <c r="O31" s="621"/>
      <c r="P31" s="621"/>
      <c r="Q31" s="621"/>
      <c r="R31" s="622"/>
      <c r="S31" s="48"/>
    </row>
    <row r="32" spans="1:19" ht="12" customHeight="1" x14ac:dyDescent="0.2">
      <c r="A32" s="55"/>
      <c r="B32" s="55"/>
      <c r="C32" s="585"/>
      <c r="D32" s="586"/>
      <c r="E32" s="43"/>
      <c r="F32" s="620"/>
      <c r="G32" s="621"/>
      <c r="H32" s="621"/>
      <c r="I32" s="621"/>
      <c r="J32" s="621"/>
      <c r="K32" s="621"/>
      <c r="L32" s="621"/>
      <c r="M32" s="621"/>
      <c r="N32" s="621"/>
      <c r="O32" s="621"/>
      <c r="P32" s="621"/>
      <c r="Q32" s="621"/>
      <c r="R32" s="622"/>
      <c r="S32" s="48"/>
    </row>
    <row r="33" spans="1:19" ht="12" customHeight="1" x14ac:dyDescent="0.2">
      <c r="A33" s="55"/>
      <c r="B33" s="55"/>
      <c r="C33" s="585"/>
      <c r="D33" s="586"/>
      <c r="E33" s="43"/>
      <c r="F33" s="620"/>
      <c r="G33" s="621"/>
      <c r="H33" s="621"/>
      <c r="I33" s="621"/>
      <c r="J33" s="621"/>
      <c r="K33" s="621"/>
      <c r="L33" s="621"/>
      <c r="M33" s="621"/>
      <c r="N33" s="621"/>
      <c r="O33" s="621"/>
      <c r="P33" s="621"/>
      <c r="Q33" s="621"/>
      <c r="R33" s="622"/>
      <c r="S33" s="48"/>
    </row>
    <row r="34" spans="1:19" ht="10.5" customHeight="1" x14ac:dyDescent="0.2">
      <c r="A34" s="55"/>
      <c r="B34" s="55"/>
      <c r="C34" s="585"/>
      <c r="D34" s="586"/>
      <c r="E34" s="43"/>
      <c r="F34" s="620"/>
      <c r="G34" s="621"/>
      <c r="H34" s="621"/>
      <c r="I34" s="621"/>
      <c r="J34" s="621"/>
      <c r="K34" s="621"/>
      <c r="L34" s="621"/>
      <c r="M34" s="621"/>
      <c r="N34" s="621"/>
      <c r="O34" s="621"/>
      <c r="P34" s="621"/>
      <c r="Q34" s="621"/>
      <c r="R34" s="622"/>
      <c r="S34" s="48"/>
    </row>
    <row r="35" spans="1:19" ht="15" customHeight="1" x14ac:dyDescent="0.2">
      <c r="A35" s="55"/>
      <c r="B35" s="55"/>
      <c r="C35" s="585"/>
      <c r="D35" s="586"/>
      <c r="E35" s="43"/>
      <c r="F35" s="620"/>
      <c r="G35" s="621"/>
      <c r="H35" s="621"/>
      <c r="I35" s="621"/>
      <c r="J35" s="621"/>
      <c r="K35" s="621"/>
      <c r="L35" s="621"/>
      <c r="M35" s="621"/>
      <c r="N35" s="621"/>
      <c r="O35" s="621"/>
      <c r="P35" s="621"/>
      <c r="Q35" s="621"/>
      <c r="R35" s="622"/>
      <c r="S35" s="48"/>
    </row>
    <row r="36" spans="1:19" ht="44.25" customHeight="1" x14ac:dyDescent="0.2">
      <c r="A36" s="55"/>
      <c r="B36" s="55"/>
      <c r="C36" s="582"/>
      <c r="D36" s="584"/>
      <c r="E36" s="43"/>
      <c r="F36" s="623"/>
      <c r="G36" s="624"/>
      <c r="H36" s="624"/>
      <c r="I36" s="624"/>
      <c r="J36" s="624"/>
      <c r="K36" s="624"/>
      <c r="L36" s="624"/>
      <c r="M36" s="624"/>
      <c r="N36" s="624"/>
      <c r="O36" s="624"/>
      <c r="P36" s="624"/>
      <c r="Q36" s="624"/>
      <c r="R36" s="625"/>
      <c r="S36" s="48"/>
    </row>
    <row r="37" spans="1:19" s="42" customFormat="1" ht="6" customHeight="1" thickBot="1" x14ac:dyDescent="0.25">
      <c r="A37" s="66"/>
      <c r="B37" s="157"/>
      <c r="C37" s="134"/>
      <c r="D37" s="127"/>
      <c r="E37" s="137"/>
      <c r="F37" s="411"/>
      <c r="G37" s="411"/>
      <c r="H37" s="411"/>
      <c r="I37" s="411"/>
      <c r="J37" s="411"/>
      <c r="K37" s="411"/>
      <c r="L37" s="411"/>
      <c r="M37" s="411"/>
      <c r="N37" s="411"/>
      <c r="O37" s="411"/>
      <c r="P37" s="411"/>
      <c r="Q37" s="411"/>
      <c r="R37" s="411"/>
      <c r="S37" s="186"/>
    </row>
    <row r="38" spans="1:19" s="42" customFormat="1" ht="6" customHeight="1" thickBot="1" x14ac:dyDescent="0.25">
      <c r="A38" s="66"/>
      <c r="B38" s="139"/>
      <c r="C38" s="113"/>
      <c r="D38" s="82"/>
      <c r="E38" s="43"/>
      <c r="F38" s="399"/>
      <c r="G38" s="399"/>
      <c r="H38" s="399"/>
      <c r="I38" s="399"/>
      <c r="J38" s="399"/>
      <c r="K38" s="399"/>
      <c r="L38" s="399"/>
      <c r="M38" s="399"/>
      <c r="N38" s="399"/>
      <c r="O38" s="399"/>
      <c r="P38" s="399"/>
      <c r="Q38" s="399"/>
      <c r="R38" s="399"/>
      <c r="S38" s="139"/>
    </row>
    <row r="39" spans="1:19" ht="6" customHeight="1" x14ac:dyDescent="0.2">
      <c r="A39" s="55"/>
      <c r="B39" s="53"/>
      <c r="C39" s="412"/>
      <c r="D39" s="412"/>
      <c r="E39" s="412"/>
      <c r="F39" s="413"/>
      <c r="G39" s="412"/>
      <c r="H39" s="412"/>
      <c r="I39" s="412"/>
      <c r="J39" s="391"/>
      <c r="K39" s="391"/>
      <c r="L39" s="45"/>
      <c r="M39" s="45"/>
      <c r="N39" s="45"/>
      <c r="O39" s="45"/>
      <c r="P39" s="46"/>
      <c r="Q39" s="45"/>
      <c r="R39" s="45"/>
      <c r="S39" s="47"/>
    </row>
    <row r="40" spans="1:19" ht="20.25" customHeight="1" x14ac:dyDescent="0.2">
      <c r="A40" s="55"/>
      <c r="B40" s="55"/>
      <c r="C40" s="581" t="s">
        <v>137</v>
      </c>
      <c r="D40" s="583" t="s">
        <v>1</v>
      </c>
      <c r="E40" s="43"/>
      <c r="F40" s="617" t="s">
        <v>215</v>
      </c>
      <c r="G40" s="618"/>
      <c r="H40" s="618"/>
      <c r="I40" s="618"/>
      <c r="J40" s="618"/>
      <c r="K40" s="618"/>
      <c r="L40" s="618"/>
      <c r="M40" s="618"/>
      <c r="N40" s="618"/>
      <c r="O40" s="618"/>
      <c r="P40" s="618"/>
      <c r="Q40" s="618"/>
      <c r="R40" s="619"/>
      <c r="S40" s="48"/>
    </row>
    <row r="41" spans="1:19" ht="15" customHeight="1" x14ac:dyDescent="0.2">
      <c r="A41" s="55"/>
      <c r="B41" s="55"/>
      <c r="C41" s="585"/>
      <c r="D41" s="586"/>
      <c r="E41" s="43"/>
      <c r="F41" s="620"/>
      <c r="G41" s="621"/>
      <c r="H41" s="621"/>
      <c r="I41" s="621"/>
      <c r="J41" s="621"/>
      <c r="K41" s="621"/>
      <c r="L41" s="621"/>
      <c r="M41" s="621"/>
      <c r="N41" s="621"/>
      <c r="O41" s="621"/>
      <c r="P41" s="621"/>
      <c r="Q41" s="621"/>
      <c r="R41" s="622"/>
      <c r="S41" s="48"/>
    </row>
    <row r="42" spans="1:19" s="3" customFormat="1" ht="12.75" customHeight="1" x14ac:dyDescent="0.2">
      <c r="A42" s="60"/>
      <c r="B42" s="60"/>
      <c r="C42" s="582"/>
      <c r="D42" s="584"/>
      <c r="E42" s="43"/>
      <c r="F42" s="623"/>
      <c r="G42" s="624"/>
      <c r="H42" s="624"/>
      <c r="I42" s="624"/>
      <c r="J42" s="624"/>
      <c r="K42" s="624"/>
      <c r="L42" s="624"/>
      <c r="M42" s="624"/>
      <c r="N42" s="624"/>
      <c r="O42" s="624"/>
      <c r="P42" s="624"/>
      <c r="Q42" s="624"/>
      <c r="R42" s="625"/>
      <c r="S42" s="61"/>
    </row>
    <row r="43" spans="1:19" s="42" customFormat="1" ht="6" customHeight="1" thickBot="1" x14ac:dyDescent="0.25">
      <c r="A43" s="66"/>
      <c r="B43" s="157"/>
      <c r="C43" s="134"/>
      <c r="D43" s="127"/>
      <c r="E43" s="137"/>
      <c r="F43" s="411"/>
      <c r="G43" s="411"/>
      <c r="H43" s="411"/>
      <c r="I43" s="411"/>
      <c r="J43" s="411"/>
      <c r="K43" s="411"/>
      <c r="L43" s="411"/>
      <c r="M43" s="411"/>
      <c r="N43" s="411"/>
      <c r="O43" s="411"/>
      <c r="P43" s="411"/>
      <c r="Q43" s="411"/>
      <c r="R43" s="411"/>
      <c r="S43" s="186"/>
    </row>
    <row r="44" spans="1:19" s="42" customFormat="1" ht="6" customHeight="1" thickBot="1" x14ac:dyDescent="0.25">
      <c r="A44" s="66"/>
      <c r="B44" s="139"/>
      <c r="C44" s="113"/>
      <c r="D44" s="82"/>
      <c r="E44" s="43"/>
      <c r="F44" s="399"/>
      <c r="G44" s="399"/>
      <c r="H44" s="399"/>
      <c r="I44" s="399"/>
      <c r="J44" s="399"/>
      <c r="K44" s="399"/>
      <c r="L44" s="399"/>
      <c r="M44" s="399"/>
      <c r="N44" s="399"/>
      <c r="O44" s="399"/>
      <c r="P44" s="399"/>
      <c r="Q44" s="399"/>
      <c r="R44" s="399"/>
      <c r="S44" s="139"/>
    </row>
    <row r="45" spans="1:19" ht="6" customHeight="1" x14ac:dyDescent="0.2">
      <c r="A45" s="55"/>
      <c r="B45" s="53"/>
      <c r="C45" s="412"/>
      <c r="D45" s="412"/>
      <c r="E45" s="412"/>
      <c r="F45" s="413"/>
      <c r="G45" s="412"/>
      <c r="H45" s="412"/>
      <c r="I45" s="412"/>
      <c r="J45" s="45"/>
      <c r="K45" s="45"/>
      <c r="L45" s="45"/>
      <c r="M45" s="45"/>
      <c r="N45" s="45"/>
      <c r="O45" s="45"/>
      <c r="P45" s="46"/>
      <c r="Q45" s="45"/>
      <c r="R45" s="45"/>
      <c r="S45" s="47"/>
    </row>
    <row r="46" spans="1:19" ht="12" customHeight="1" x14ac:dyDescent="0.2">
      <c r="A46" s="55"/>
      <c r="B46" s="55"/>
      <c r="C46" s="581" t="s">
        <v>138</v>
      </c>
      <c r="D46" s="583" t="s">
        <v>1</v>
      </c>
      <c r="E46" s="43"/>
      <c r="F46" s="589" t="s">
        <v>2</v>
      </c>
      <c r="G46" s="591" t="s">
        <v>284</v>
      </c>
      <c r="H46" s="592"/>
      <c r="I46" s="592"/>
      <c r="J46" s="592"/>
      <c r="K46" s="592"/>
      <c r="L46" s="592"/>
      <c r="M46" s="592"/>
      <c r="N46" s="592"/>
      <c r="O46" s="592"/>
      <c r="P46" s="592"/>
      <c r="Q46" s="592"/>
      <c r="R46" s="593"/>
      <c r="S46" s="48"/>
    </row>
    <row r="47" spans="1:19" ht="12" customHeight="1" x14ac:dyDescent="0.2">
      <c r="A47" s="55"/>
      <c r="B47" s="55"/>
      <c r="C47" s="585"/>
      <c r="D47" s="586"/>
      <c r="E47" s="43"/>
      <c r="F47" s="590"/>
      <c r="G47" s="594"/>
      <c r="H47" s="595"/>
      <c r="I47" s="595"/>
      <c r="J47" s="595"/>
      <c r="K47" s="595"/>
      <c r="L47" s="595"/>
      <c r="M47" s="595"/>
      <c r="N47" s="595"/>
      <c r="O47" s="595"/>
      <c r="P47" s="595"/>
      <c r="Q47" s="595"/>
      <c r="R47" s="596"/>
      <c r="S47" s="48"/>
    </row>
    <row r="48" spans="1:19" ht="4.5" customHeight="1" x14ac:dyDescent="0.2">
      <c r="A48" s="55"/>
      <c r="B48" s="55"/>
      <c r="C48" s="585"/>
      <c r="D48" s="586"/>
      <c r="E48" s="43"/>
      <c r="F48" s="22"/>
      <c r="G48" s="6"/>
      <c r="H48" s="6"/>
      <c r="I48" s="6"/>
      <c r="J48" s="8"/>
      <c r="K48" s="8"/>
      <c r="L48" s="8"/>
      <c r="M48" s="8"/>
      <c r="N48" s="8"/>
      <c r="O48" s="8"/>
      <c r="P48" s="34"/>
      <c r="Q48" s="8"/>
      <c r="R48" s="8"/>
      <c r="S48" s="48"/>
    </row>
    <row r="49" spans="1:19" s="13" customFormat="1" ht="12" customHeight="1" x14ac:dyDescent="0.2">
      <c r="A49" s="68"/>
      <c r="B49" s="68"/>
      <c r="C49" s="585"/>
      <c r="D49" s="586"/>
      <c r="E49" s="43"/>
      <c r="F49" s="589" t="s">
        <v>3</v>
      </c>
      <c r="G49" s="591"/>
      <c r="H49" s="592"/>
      <c r="I49" s="592"/>
      <c r="J49" s="592"/>
      <c r="K49" s="592"/>
      <c r="L49" s="592"/>
      <c r="M49" s="592"/>
      <c r="N49" s="592"/>
      <c r="O49" s="592"/>
      <c r="P49" s="592"/>
      <c r="Q49" s="592"/>
      <c r="R49" s="593"/>
      <c r="S49" s="69"/>
    </row>
    <row r="50" spans="1:19" s="13" customFormat="1" ht="12" customHeight="1" x14ac:dyDescent="0.2">
      <c r="A50" s="68"/>
      <c r="B50" s="68"/>
      <c r="C50" s="585"/>
      <c r="D50" s="586"/>
      <c r="E50" s="43"/>
      <c r="F50" s="590"/>
      <c r="G50" s="594"/>
      <c r="H50" s="595"/>
      <c r="I50" s="595"/>
      <c r="J50" s="595"/>
      <c r="K50" s="595"/>
      <c r="L50" s="595"/>
      <c r="M50" s="595"/>
      <c r="N50" s="595"/>
      <c r="O50" s="595"/>
      <c r="P50" s="595"/>
      <c r="Q50" s="595"/>
      <c r="R50" s="596"/>
      <c r="S50" s="69"/>
    </row>
    <row r="51" spans="1:19" s="13" customFormat="1" ht="4.5" customHeight="1" x14ac:dyDescent="0.2">
      <c r="A51" s="68"/>
      <c r="B51" s="68"/>
      <c r="C51" s="585"/>
      <c r="D51" s="586"/>
      <c r="E51" s="43"/>
      <c r="F51" s="22"/>
      <c r="G51" s="28"/>
      <c r="H51" s="28"/>
      <c r="I51" s="28"/>
      <c r="J51" s="70"/>
      <c r="K51" s="70"/>
      <c r="L51" s="70"/>
      <c r="M51" s="70"/>
      <c r="N51" s="70"/>
      <c r="O51" s="70"/>
      <c r="P51" s="71"/>
      <c r="Q51" s="70"/>
      <c r="R51" s="70"/>
      <c r="S51" s="69"/>
    </row>
    <row r="52" spans="1:19" s="13" customFormat="1" ht="12" customHeight="1" x14ac:dyDescent="0.2">
      <c r="A52" s="68"/>
      <c r="B52" s="68"/>
      <c r="C52" s="585"/>
      <c r="D52" s="586"/>
      <c r="E52" s="43"/>
      <c r="F52" s="589" t="s">
        <v>4</v>
      </c>
      <c r="G52" s="591"/>
      <c r="H52" s="592"/>
      <c r="I52" s="592"/>
      <c r="J52" s="592"/>
      <c r="K52" s="592"/>
      <c r="L52" s="592"/>
      <c r="M52" s="592"/>
      <c r="N52" s="592"/>
      <c r="O52" s="592"/>
      <c r="P52" s="592"/>
      <c r="Q52" s="592"/>
      <c r="R52" s="593"/>
      <c r="S52" s="69"/>
    </row>
    <row r="53" spans="1:19" s="18" customFormat="1" ht="12" customHeight="1" x14ac:dyDescent="0.2">
      <c r="A53" s="72"/>
      <c r="B53" s="72"/>
      <c r="C53" s="582"/>
      <c r="D53" s="584"/>
      <c r="E53" s="43"/>
      <c r="F53" s="590"/>
      <c r="G53" s="594"/>
      <c r="H53" s="595"/>
      <c r="I53" s="595"/>
      <c r="J53" s="595"/>
      <c r="K53" s="595"/>
      <c r="L53" s="595"/>
      <c r="M53" s="595"/>
      <c r="N53" s="595"/>
      <c r="O53" s="595"/>
      <c r="P53" s="595"/>
      <c r="Q53" s="595"/>
      <c r="R53" s="596"/>
      <c r="S53" s="73"/>
    </row>
    <row r="54" spans="1:19" s="32" customFormat="1" ht="6" customHeight="1" thickBot="1" x14ac:dyDescent="0.25">
      <c r="A54" s="378"/>
      <c r="B54" s="415"/>
      <c r="C54" s="134"/>
      <c r="D54" s="127"/>
      <c r="E54" s="137"/>
      <c r="F54" s="416"/>
      <c r="G54" s="411"/>
      <c r="H54" s="411"/>
      <c r="I54" s="411"/>
      <c r="J54" s="411"/>
      <c r="K54" s="411"/>
      <c r="L54" s="411"/>
      <c r="M54" s="411"/>
      <c r="N54" s="411"/>
      <c r="O54" s="411"/>
      <c r="P54" s="411"/>
      <c r="Q54" s="411"/>
      <c r="R54" s="411"/>
      <c r="S54" s="417"/>
    </row>
    <row r="55" spans="1:19" s="32" customFormat="1" ht="6" customHeight="1" thickBot="1" x14ac:dyDescent="0.25">
      <c r="A55" s="378"/>
      <c r="B55" s="163"/>
      <c r="C55" s="113"/>
      <c r="D55" s="82"/>
      <c r="E55" s="43"/>
      <c r="F55" s="414"/>
      <c r="G55" s="399"/>
      <c r="H55" s="399"/>
      <c r="I55" s="399"/>
      <c r="J55" s="399"/>
      <c r="K55" s="399"/>
      <c r="L55" s="399"/>
      <c r="M55" s="399"/>
      <c r="N55" s="399"/>
      <c r="O55" s="399"/>
      <c r="P55" s="399"/>
      <c r="Q55" s="399"/>
      <c r="R55" s="399"/>
      <c r="S55" s="163"/>
    </row>
    <row r="56" spans="1:19" ht="6" customHeight="1" x14ac:dyDescent="0.2">
      <c r="A56" s="55"/>
      <c r="B56" s="53"/>
      <c r="C56" s="54"/>
      <c r="D56" s="54"/>
      <c r="E56" s="54"/>
      <c r="F56" s="85"/>
      <c r="G56" s="391"/>
      <c r="H56" s="391"/>
      <c r="I56" s="391"/>
      <c r="J56" s="45"/>
      <c r="K56" s="45"/>
      <c r="L56" s="45"/>
      <c r="M56" s="45"/>
      <c r="N56" s="45"/>
      <c r="O56" s="45"/>
      <c r="P56" s="46"/>
      <c r="Q56" s="45"/>
      <c r="R56" s="45"/>
      <c r="S56" s="47"/>
    </row>
    <row r="57" spans="1:19" s="5" customFormat="1" ht="15" customHeight="1" x14ac:dyDescent="0.2">
      <c r="A57" s="75"/>
      <c r="B57" s="75"/>
      <c r="C57" s="581" t="s">
        <v>139</v>
      </c>
      <c r="D57" s="583" t="s">
        <v>1</v>
      </c>
      <c r="E57" s="43"/>
      <c r="F57" s="483"/>
      <c r="G57" s="9" t="s">
        <v>0</v>
      </c>
      <c r="H57" s="9" t="s">
        <v>88</v>
      </c>
      <c r="I57" s="9"/>
      <c r="J57" s="86" t="s">
        <v>83</v>
      </c>
      <c r="K57" s="633"/>
      <c r="L57" s="634"/>
      <c r="M57" s="634"/>
      <c r="N57" s="634"/>
      <c r="O57" s="635"/>
      <c r="P57" s="308" t="s">
        <v>85</v>
      </c>
      <c r="Q57" s="422"/>
      <c r="R57" s="8"/>
      <c r="S57" s="76"/>
    </row>
    <row r="58" spans="1:19" s="5" customFormat="1" ht="4.5" customHeight="1" x14ac:dyDescent="0.2">
      <c r="A58" s="75"/>
      <c r="B58" s="75"/>
      <c r="C58" s="585"/>
      <c r="D58" s="586"/>
      <c r="E58" s="43"/>
      <c r="F58" s="25"/>
      <c r="G58" s="9" t="s">
        <v>0</v>
      </c>
      <c r="H58" s="9"/>
      <c r="I58" s="9"/>
      <c r="J58" s="12"/>
      <c r="K58" s="12"/>
      <c r="L58" s="8"/>
      <c r="M58" s="8"/>
      <c r="N58" s="8"/>
      <c r="O58" s="8"/>
      <c r="P58" s="34"/>
      <c r="Q58" s="8"/>
      <c r="R58" s="8"/>
      <c r="S58" s="76"/>
    </row>
    <row r="59" spans="1:19" s="5" customFormat="1" ht="15" customHeight="1" x14ac:dyDescent="0.2">
      <c r="A59" s="75"/>
      <c r="B59" s="75"/>
      <c r="C59" s="585"/>
      <c r="D59" s="586"/>
      <c r="E59" s="43"/>
      <c r="F59" s="483" t="s">
        <v>216</v>
      </c>
      <c r="G59" s="9" t="s">
        <v>0</v>
      </c>
      <c r="H59" s="9" t="s">
        <v>35</v>
      </c>
      <c r="I59" s="9"/>
      <c r="J59" s="12"/>
      <c r="K59" s="12"/>
      <c r="L59" s="8"/>
      <c r="M59" s="8"/>
      <c r="N59" s="8"/>
      <c r="O59" s="8"/>
      <c r="P59" s="34"/>
      <c r="Q59" s="8"/>
      <c r="R59" s="8"/>
      <c r="S59" s="76"/>
    </row>
    <row r="60" spans="1:19" s="5" customFormat="1" ht="4.5" customHeight="1" x14ac:dyDescent="0.2">
      <c r="A60" s="75"/>
      <c r="B60" s="75"/>
      <c r="C60" s="585"/>
      <c r="D60" s="586"/>
      <c r="E60" s="43"/>
      <c r="F60" s="25"/>
      <c r="G60" s="9" t="s">
        <v>0</v>
      </c>
      <c r="H60" s="9"/>
      <c r="I60" s="9"/>
      <c r="J60" s="12"/>
      <c r="K60" s="12"/>
      <c r="L60" s="8"/>
      <c r="M60" s="8"/>
      <c r="N60" s="8"/>
      <c r="O60" s="8"/>
      <c r="P60" s="34"/>
      <c r="Q60" s="8"/>
      <c r="R60" s="8"/>
      <c r="S60" s="76"/>
    </row>
    <row r="61" spans="1:19" s="5" customFormat="1" ht="15" customHeight="1" x14ac:dyDescent="0.2">
      <c r="A61" s="75"/>
      <c r="B61" s="75"/>
      <c r="C61" s="582"/>
      <c r="D61" s="584"/>
      <c r="E61" s="43"/>
      <c r="F61" s="483"/>
      <c r="G61" s="9" t="s">
        <v>0</v>
      </c>
      <c r="H61" s="9" t="s">
        <v>21</v>
      </c>
      <c r="I61" s="9"/>
      <c r="J61" s="86" t="s">
        <v>83</v>
      </c>
      <c r="K61" s="633"/>
      <c r="L61" s="634"/>
      <c r="M61" s="634"/>
      <c r="N61" s="634"/>
      <c r="O61" s="635"/>
      <c r="P61" s="308" t="s">
        <v>85</v>
      </c>
      <c r="Q61" s="422"/>
      <c r="R61" s="8"/>
      <c r="S61" s="76"/>
    </row>
    <row r="62" spans="1:19" s="40" customFormat="1" ht="6" customHeight="1" thickBot="1" x14ac:dyDescent="0.25">
      <c r="A62" s="116"/>
      <c r="B62" s="144"/>
      <c r="C62" s="134"/>
      <c r="D62" s="127"/>
      <c r="E62" s="137"/>
      <c r="F62" s="128"/>
      <c r="G62" s="129"/>
      <c r="H62" s="129"/>
      <c r="I62" s="129"/>
      <c r="J62" s="135"/>
      <c r="K62" s="160"/>
      <c r="L62" s="160"/>
      <c r="M62" s="255"/>
      <c r="N62" s="136"/>
      <c r="O62" s="136"/>
      <c r="P62" s="136"/>
      <c r="Q62" s="136"/>
      <c r="R62" s="136"/>
      <c r="S62" s="158"/>
    </row>
    <row r="63" spans="1:19" ht="6" customHeight="1" thickBot="1" x14ac:dyDescent="0.25">
      <c r="A63" s="55"/>
      <c r="B63" s="10"/>
      <c r="C63" s="56"/>
      <c r="D63" s="56"/>
      <c r="E63" s="56"/>
      <c r="F63" s="49"/>
      <c r="G63" s="10"/>
      <c r="H63" s="10"/>
      <c r="I63" s="10"/>
      <c r="J63" s="10"/>
      <c r="K63" s="10"/>
      <c r="L63" s="10"/>
      <c r="M63" s="10"/>
      <c r="N63" s="10"/>
      <c r="O63" s="10"/>
      <c r="P63" s="36"/>
      <c r="Q63" s="10"/>
      <c r="R63" s="10"/>
      <c r="S63" s="10"/>
    </row>
    <row r="64" spans="1:19" s="42" customFormat="1" ht="6" customHeight="1" x14ac:dyDescent="0.2">
      <c r="A64" s="66"/>
      <c r="B64" s="402"/>
      <c r="C64" s="205"/>
      <c r="D64" s="205"/>
      <c r="E64" s="205"/>
      <c r="F64" s="419"/>
      <c r="G64" s="405"/>
      <c r="H64" s="405"/>
      <c r="I64" s="405"/>
      <c r="J64" s="405"/>
      <c r="K64" s="405"/>
      <c r="L64" s="405"/>
      <c r="M64" s="405"/>
      <c r="N64" s="405"/>
      <c r="O64" s="405"/>
      <c r="P64" s="405"/>
      <c r="Q64" s="405"/>
      <c r="R64" s="405"/>
      <c r="S64" s="406"/>
    </row>
    <row r="65" spans="1:19" ht="12.75" customHeight="1" x14ac:dyDescent="0.2">
      <c r="A65" s="55"/>
      <c r="B65" s="55"/>
      <c r="C65" s="581" t="s">
        <v>140</v>
      </c>
      <c r="D65" s="583" t="s">
        <v>1</v>
      </c>
      <c r="E65" s="43"/>
      <c r="F65" s="627">
        <v>41893</v>
      </c>
      <c r="G65" s="628"/>
      <c r="H65" s="628"/>
      <c r="I65" s="628"/>
      <c r="J65" s="629"/>
      <c r="K65" s="626"/>
      <c r="L65" s="81"/>
      <c r="M65" s="81"/>
      <c r="N65" s="81"/>
      <c r="O65" s="81"/>
      <c r="P65" s="81"/>
      <c r="Q65" s="81"/>
      <c r="R65" s="81"/>
      <c r="S65" s="48"/>
    </row>
    <row r="66" spans="1:19" ht="12.75" customHeight="1" x14ac:dyDescent="0.2">
      <c r="A66" s="55"/>
      <c r="B66" s="55"/>
      <c r="C66" s="582"/>
      <c r="D66" s="584"/>
      <c r="E66" s="43"/>
      <c r="F66" s="630"/>
      <c r="G66" s="631"/>
      <c r="H66" s="631"/>
      <c r="I66" s="631"/>
      <c r="J66" s="632"/>
      <c r="K66" s="626"/>
      <c r="L66" s="81"/>
      <c r="M66" s="81"/>
      <c r="N66" s="81"/>
      <c r="O66" s="81"/>
      <c r="P66" s="81"/>
      <c r="Q66" s="81"/>
      <c r="R66" s="81"/>
      <c r="S66" s="48"/>
    </row>
    <row r="67" spans="1:19" s="42" customFormat="1" ht="6" customHeight="1" thickBot="1" x14ac:dyDescent="0.25">
      <c r="A67" s="66"/>
      <c r="B67" s="157"/>
      <c r="C67" s="134"/>
      <c r="D67" s="127"/>
      <c r="E67" s="137"/>
      <c r="F67" s="420"/>
      <c r="G67" s="420"/>
      <c r="H67" s="420"/>
      <c r="I67" s="420"/>
      <c r="J67" s="420"/>
      <c r="K67" s="420"/>
      <c r="L67" s="421"/>
      <c r="M67" s="421"/>
      <c r="N67" s="421"/>
      <c r="O67" s="421"/>
      <c r="P67" s="421"/>
      <c r="Q67" s="421"/>
      <c r="R67" s="421"/>
      <c r="S67" s="186"/>
    </row>
    <row r="68" spans="1:19" s="42" customFormat="1" ht="6" customHeight="1" x14ac:dyDescent="0.2">
      <c r="A68" s="66"/>
      <c r="B68" s="139"/>
      <c r="C68" s="113"/>
      <c r="D68" s="82"/>
      <c r="E68" s="43"/>
      <c r="F68" s="418"/>
      <c r="G68" s="418"/>
      <c r="H68" s="418"/>
      <c r="I68" s="418"/>
      <c r="J68" s="418"/>
      <c r="K68" s="418"/>
      <c r="L68" s="81"/>
      <c r="M68" s="81"/>
      <c r="N68" s="81"/>
      <c r="O68" s="81"/>
      <c r="P68" s="81"/>
      <c r="Q68" s="81"/>
      <c r="R68" s="81"/>
      <c r="S68" s="139"/>
    </row>
  </sheetData>
  <mergeCells count="42">
    <mergeCell ref="G46:R47"/>
    <mergeCell ref="G49:R50"/>
    <mergeCell ref="F49:F50"/>
    <mergeCell ref="K65:K66"/>
    <mergeCell ref="F65:J66"/>
    <mergeCell ref="K57:O57"/>
    <mergeCell ref="K61:O61"/>
    <mergeCell ref="C30:C36"/>
    <mergeCell ref="D30:D36"/>
    <mergeCell ref="F40:R42"/>
    <mergeCell ref="F30:R36"/>
    <mergeCell ref="C40:C42"/>
    <mergeCell ref="D40:D42"/>
    <mergeCell ref="C46:C53"/>
    <mergeCell ref="D46:D53"/>
    <mergeCell ref="F2:R4"/>
    <mergeCell ref="F5:R5"/>
    <mergeCell ref="F26:L26"/>
    <mergeCell ref="N23:O23"/>
    <mergeCell ref="F24:L24"/>
    <mergeCell ref="N24:O24"/>
    <mergeCell ref="Q24:R26"/>
    <mergeCell ref="F13:R14"/>
    <mergeCell ref="F18:R19"/>
    <mergeCell ref="N26:O26"/>
    <mergeCell ref="C8:C9"/>
    <mergeCell ref="D8:D9"/>
    <mergeCell ref="F8:R9"/>
    <mergeCell ref="C13:C14"/>
    <mergeCell ref="D13:D14"/>
    <mergeCell ref="C18:C19"/>
    <mergeCell ref="D18:D19"/>
    <mergeCell ref="C65:C66"/>
    <mergeCell ref="D65:D66"/>
    <mergeCell ref="C57:C61"/>
    <mergeCell ref="D57:D61"/>
    <mergeCell ref="Q23:R23"/>
    <mergeCell ref="F52:F53"/>
    <mergeCell ref="G52:R53"/>
    <mergeCell ref="F46:F47"/>
    <mergeCell ref="C24:C26"/>
    <mergeCell ref="D24:D26"/>
  </mergeCells>
  <phoneticPr fontId="5" type="noConversion"/>
  <pageMargins left="0.39370078740157483" right="0.39370078740157483" top="0.39370078740157483" bottom="0.39370078740157483" header="0.31496062992125984" footer="0.35433070866141736"/>
  <pageSetup paperSize="9"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71"/>
  <sheetViews>
    <sheetView showGridLines="0" workbookViewId="0">
      <selection activeCell="K68" sqref="K68:AA68"/>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3"/>
      <c r="B1" s="45"/>
      <c r="C1" s="54"/>
      <c r="D1" s="54"/>
      <c r="E1" s="54"/>
      <c r="F1" s="85"/>
      <c r="G1" s="45"/>
      <c r="H1" s="45"/>
      <c r="I1" s="45"/>
      <c r="J1" s="45"/>
      <c r="K1" s="45"/>
      <c r="L1" s="45"/>
      <c r="M1" s="45"/>
      <c r="N1" s="45"/>
      <c r="O1" s="45"/>
      <c r="P1" s="45"/>
      <c r="Q1" s="45"/>
      <c r="R1" s="45"/>
      <c r="S1" s="45"/>
      <c r="T1" s="45"/>
      <c r="U1" s="45"/>
      <c r="V1" s="45"/>
      <c r="W1" s="45"/>
      <c r="X1" s="45"/>
      <c r="Y1" s="45"/>
      <c r="Z1" s="45"/>
      <c r="AA1" s="45"/>
      <c r="AB1" s="45"/>
      <c r="AC1" s="47"/>
    </row>
    <row r="2" spans="1:29" ht="16.5" customHeight="1" thickBot="1" x14ac:dyDescent="0.25">
      <c r="A2" s="55"/>
      <c r="B2" s="651" t="s">
        <v>151</v>
      </c>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3"/>
      <c r="AC2" s="141"/>
    </row>
    <row r="3" spans="1:29" ht="9" customHeight="1" x14ac:dyDescent="0.2">
      <c r="A3" s="55"/>
      <c r="B3" s="10"/>
      <c r="C3" s="56"/>
      <c r="D3" s="56"/>
      <c r="E3" s="56"/>
      <c r="F3" s="25"/>
      <c r="G3" s="10"/>
      <c r="H3" s="10"/>
      <c r="I3" s="10"/>
      <c r="J3" s="10"/>
      <c r="K3" s="10"/>
      <c r="L3" s="10"/>
      <c r="M3" s="10"/>
      <c r="N3" s="10"/>
      <c r="O3" s="10"/>
      <c r="P3" s="10"/>
      <c r="Q3" s="10"/>
      <c r="R3" s="10"/>
      <c r="S3" s="10"/>
      <c r="T3" s="10"/>
      <c r="U3" s="10"/>
      <c r="V3" s="10"/>
      <c r="W3" s="10"/>
      <c r="X3" s="10"/>
      <c r="Y3" s="10"/>
      <c r="Z3" s="10"/>
      <c r="AA3" s="10"/>
      <c r="AB3" s="10"/>
      <c r="AC3" s="67"/>
    </row>
    <row r="4" spans="1:29" s="5" customFormat="1" ht="9" customHeight="1" thickBot="1" x14ac:dyDescent="0.25">
      <c r="A4" s="75"/>
      <c r="B4" s="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42"/>
    </row>
    <row r="5" spans="1:29" s="5" customFormat="1" ht="9" customHeight="1" x14ac:dyDescent="0.2">
      <c r="A5" s="75"/>
      <c r="B5" s="121"/>
      <c r="C5" s="122"/>
      <c r="D5" s="122"/>
      <c r="E5" s="122"/>
      <c r="F5" s="85"/>
      <c r="G5" s="123"/>
      <c r="H5" s="103"/>
      <c r="I5" s="103"/>
      <c r="J5" s="103"/>
      <c r="K5" s="104"/>
      <c r="L5" s="104"/>
      <c r="M5" s="104"/>
      <c r="N5" s="105"/>
      <c r="O5" s="105"/>
      <c r="P5" s="105"/>
      <c r="Q5" s="105"/>
      <c r="R5" s="105"/>
      <c r="S5" s="105"/>
      <c r="T5" s="105"/>
      <c r="U5" s="105"/>
      <c r="V5" s="105"/>
      <c r="W5" s="105"/>
      <c r="X5" s="105"/>
      <c r="Y5" s="105"/>
      <c r="Z5" s="105"/>
      <c r="AA5" s="105"/>
      <c r="AB5" s="124"/>
      <c r="AC5" s="76"/>
    </row>
    <row r="6" spans="1:29" s="5" customFormat="1" ht="15" customHeight="1" x14ac:dyDescent="0.2">
      <c r="A6" s="75"/>
      <c r="B6" s="75"/>
      <c r="C6" s="581" t="s">
        <v>141</v>
      </c>
      <c r="D6" s="583" t="s">
        <v>1</v>
      </c>
      <c r="E6" s="82"/>
      <c r="F6" s="483"/>
      <c r="G6" s="9" t="s">
        <v>0</v>
      </c>
      <c r="H6" s="9" t="s">
        <v>33</v>
      </c>
      <c r="I6" s="9"/>
      <c r="J6" s="9" t="s">
        <v>0</v>
      </c>
      <c r="K6" s="12"/>
      <c r="L6" s="12"/>
      <c r="M6" s="12"/>
      <c r="N6" s="8"/>
      <c r="O6" s="8"/>
      <c r="P6" s="8"/>
      <c r="Q6" s="8"/>
      <c r="R6" s="8"/>
      <c r="S6" s="8"/>
      <c r="T6" s="8"/>
      <c r="U6" s="8"/>
      <c r="V6" s="8"/>
      <c r="W6" s="8"/>
      <c r="X6" s="8"/>
      <c r="Y6" s="8"/>
      <c r="Z6" s="8"/>
      <c r="AA6" s="8"/>
      <c r="AB6" s="76"/>
      <c r="AC6" s="76"/>
    </row>
    <row r="7" spans="1:29" s="5" customFormat="1" ht="6.75" customHeight="1" x14ac:dyDescent="0.2">
      <c r="A7" s="75"/>
      <c r="B7" s="75"/>
      <c r="C7" s="585"/>
      <c r="D7" s="586"/>
      <c r="E7" s="82"/>
      <c r="F7" s="25"/>
      <c r="G7" s="9" t="s">
        <v>0</v>
      </c>
      <c r="H7" s="9"/>
      <c r="I7" s="9"/>
      <c r="J7" s="9"/>
      <c r="K7" s="12"/>
      <c r="L7" s="12"/>
      <c r="M7" s="12"/>
      <c r="N7" s="8"/>
      <c r="O7" s="8"/>
      <c r="P7" s="8"/>
      <c r="Q7" s="8"/>
      <c r="R7" s="8"/>
      <c r="S7" s="8"/>
      <c r="T7" s="8"/>
      <c r="U7" s="8"/>
      <c r="V7" s="8"/>
      <c r="W7" s="8"/>
      <c r="X7" s="8"/>
      <c r="Y7" s="8"/>
      <c r="Z7" s="8"/>
      <c r="AA7" s="8"/>
      <c r="AB7" s="76"/>
      <c r="AC7" s="76"/>
    </row>
    <row r="8" spans="1:29" s="5" customFormat="1" ht="15" customHeight="1" x14ac:dyDescent="0.2">
      <c r="A8" s="75"/>
      <c r="B8" s="75"/>
      <c r="C8" s="585"/>
      <c r="D8" s="586"/>
      <c r="E8" s="82"/>
      <c r="F8" s="483"/>
      <c r="G8" s="9" t="s">
        <v>0</v>
      </c>
      <c r="H8" s="9" t="s">
        <v>34</v>
      </c>
      <c r="I8" s="86"/>
      <c r="J8" s="484"/>
      <c r="K8" s="11" t="s">
        <v>33</v>
      </c>
      <c r="L8" s="12"/>
      <c r="M8" s="12"/>
      <c r="N8" s="70"/>
      <c r="O8" s="70"/>
      <c r="P8" s="8"/>
      <c r="Q8" s="8"/>
      <c r="R8" s="8"/>
      <c r="S8" s="8"/>
      <c r="T8" s="8"/>
      <c r="U8" s="8"/>
      <c r="V8" s="8"/>
      <c r="W8" s="8"/>
      <c r="X8" s="8"/>
      <c r="Y8" s="8"/>
      <c r="Z8" s="8"/>
      <c r="AA8" s="8"/>
      <c r="AB8" s="76"/>
      <c r="AC8" s="76"/>
    </row>
    <row r="9" spans="1:29" s="5" customFormat="1" ht="6.75" customHeight="1" x14ac:dyDescent="0.2">
      <c r="A9" s="75"/>
      <c r="B9" s="75"/>
      <c r="C9" s="585"/>
      <c r="D9" s="586"/>
      <c r="E9" s="82"/>
      <c r="F9" s="25"/>
      <c r="G9" s="9" t="s">
        <v>0</v>
      </c>
      <c r="H9" s="9"/>
      <c r="I9" s="9"/>
      <c r="J9" s="9"/>
      <c r="K9" s="12"/>
      <c r="L9" s="12"/>
      <c r="M9" s="12"/>
      <c r="N9" s="8"/>
      <c r="O9" s="8"/>
      <c r="P9" s="8"/>
      <c r="Q9" s="8"/>
      <c r="R9" s="8"/>
      <c r="S9" s="8"/>
      <c r="T9" s="8"/>
      <c r="U9" s="8"/>
      <c r="V9" s="8"/>
      <c r="W9" s="8"/>
      <c r="X9" s="8"/>
      <c r="Y9" s="8"/>
      <c r="Z9" s="8"/>
      <c r="AA9" s="8"/>
      <c r="AB9" s="76"/>
      <c r="AC9" s="76"/>
    </row>
    <row r="10" spans="1:29" s="5" customFormat="1" ht="15" customHeight="1" x14ac:dyDescent="0.2">
      <c r="A10" s="75"/>
      <c r="B10" s="75"/>
      <c r="C10" s="585"/>
      <c r="D10" s="586"/>
      <c r="E10" s="82"/>
      <c r="F10" s="483" t="s">
        <v>216</v>
      </c>
      <c r="G10" s="9" t="s">
        <v>0</v>
      </c>
      <c r="H10" s="9" t="s">
        <v>35</v>
      </c>
      <c r="I10" s="9"/>
      <c r="J10" s="9"/>
      <c r="K10" s="12"/>
      <c r="L10" s="12"/>
      <c r="M10" s="12"/>
      <c r="N10" s="8"/>
      <c r="O10" s="8"/>
      <c r="P10" s="8"/>
      <c r="Q10" s="8"/>
      <c r="R10" s="8"/>
      <c r="S10" s="8"/>
      <c r="T10" s="8"/>
      <c r="U10" s="8"/>
      <c r="V10" s="8"/>
      <c r="W10" s="8"/>
      <c r="X10" s="8"/>
      <c r="Y10" s="8"/>
      <c r="Z10" s="8"/>
      <c r="AA10" s="8"/>
      <c r="AB10" s="76"/>
      <c r="AC10" s="76"/>
    </row>
    <row r="11" spans="1:29" s="5" customFormat="1" ht="6.75" customHeight="1" x14ac:dyDescent="0.2">
      <c r="A11" s="75"/>
      <c r="B11" s="75"/>
      <c r="C11" s="585"/>
      <c r="D11" s="586"/>
      <c r="E11" s="82"/>
      <c r="F11" s="25"/>
      <c r="G11" s="9" t="s">
        <v>0</v>
      </c>
      <c r="H11" s="9"/>
      <c r="I11" s="9"/>
      <c r="J11" s="9"/>
      <c r="K11" s="12"/>
      <c r="L11" s="12"/>
      <c r="M11" s="12"/>
      <c r="N11" s="8"/>
      <c r="O11" s="8"/>
      <c r="P11" s="8"/>
      <c r="Q11" s="8"/>
      <c r="R11" s="8"/>
      <c r="S11" s="8"/>
      <c r="T11" s="8"/>
      <c r="U11" s="8"/>
      <c r="V11" s="8"/>
      <c r="W11" s="8"/>
      <c r="X11" s="8"/>
      <c r="Y11" s="8"/>
      <c r="Z11" s="8"/>
      <c r="AA11" s="8"/>
      <c r="AB11" s="76"/>
      <c r="AC11" s="76"/>
    </row>
    <row r="12" spans="1:29" s="5" customFormat="1" ht="15" customHeight="1" x14ac:dyDescent="0.2">
      <c r="A12" s="75"/>
      <c r="B12" s="75"/>
      <c r="C12" s="585"/>
      <c r="D12" s="586"/>
      <c r="E12" s="82"/>
      <c r="F12" s="483"/>
      <c r="G12" s="9" t="s">
        <v>0</v>
      </c>
      <c r="H12" s="9" t="s">
        <v>36</v>
      </c>
      <c r="I12" s="9"/>
      <c r="J12" s="9"/>
      <c r="K12" s="12"/>
      <c r="L12" s="12"/>
      <c r="M12" s="12"/>
      <c r="N12" s="8"/>
      <c r="O12" s="8"/>
      <c r="P12" s="8"/>
      <c r="Q12" s="8"/>
      <c r="R12" s="8"/>
      <c r="S12" s="8"/>
      <c r="T12" s="8"/>
      <c r="U12" s="8"/>
      <c r="V12" s="8"/>
      <c r="W12" s="8"/>
      <c r="X12" s="8"/>
      <c r="Y12" s="8"/>
      <c r="Z12" s="8"/>
      <c r="AA12" s="8"/>
      <c r="AB12" s="76"/>
      <c r="AC12" s="76"/>
    </row>
    <row r="13" spans="1:29" s="5" customFormat="1" ht="6.75" customHeight="1" x14ac:dyDescent="0.2">
      <c r="A13" s="75"/>
      <c r="B13" s="75"/>
      <c r="C13" s="585"/>
      <c r="D13" s="586"/>
      <c r="E13" s="82"/>
      <c r="F13" s="25"/>
      <c r="G13" s="9" t="s">
        <v>0</v>
      </c>
      <c r="H13" s="9"/>
      <c r="I13" s="9"/>
      <c r="J13" s="9"/>
      <c r="K13" s="12"/>
      <c r="L13" s="12"/>
      <c r="M13" s="12"/>
      <c r="N13" s="8"/>
      <c r="O13" s="8"/>
      <c r="P13" s="8"/>
      <c r="Q13" s="8"/>
      <c r="R13" s="8"/>
      <c r="S13" s="8"/>
      <c r="T13" s="8"/>
      <c r="U13" s="8"/>
      <c r="V13" s="8"/>
      <c r="W13" s="8"/>
      <c r="X13" s="8"/>
      <c r="Y13" s="8"/>
      <c r="Z13" s="8"/>
      <c r="AA13" s="8"/>
      <c r="AB13" s="76"/>
      <c r="AC13" s="76"/>
    </row>
    <row r="14" spans="1:29" s="5" customFormat="1" ht="15" customHeight="1" x14ac:dyDescent="0.2">
      <c r="A14" s="75"/>
      <c r="B14" s="75"/>
      <c r="C14" s="585"/>
      <c r="D14" s="586"/>
      <c r="E14" s="82"/>
      <c r="F14" s="483"/>
      <c r="G14" s="9" t="s">
        <v>0</v>
      </c>
      <c r="H14" s="9" t="s">
        <v>37</v>
      </c>
      <c r="I14" s="9"/>
      <c r="J14" s="9"/>
      <c r="K14" s="12"/>
      <c r="L14" s="12"/>
      <c r="M14" s="12"/>
      <c r="N14" s="8"/>
      <c r="O14" s="8"/>
      <c r="P14" s="8"/>
      <c r="Q14" s="8"/>
      <c r="R14" s="8"/>
      <c r="S14" s="8"/>
      <c r="T14" s="8"/>
      <c r="U14" s="8"/>
      <c r="V14" s="8"/>
      <c r="W14" s="8"/>
      <c r="X14" s="8"/>
      <c r="Y14" s="8"/>
      <c r="Z14" s="8"/>
      <c r="AA14" s="8"/>
      <c r="AB14" s="76"/>
      <c r="AC14" s="76"/>
    </row>
    <row r="15" spans="1:29" s="5" customFormat="1" ht="6.75" customHeight="1" x14ac:dyDescent="0.2">
      <c r="A15" s="75"/>
      <c r="B15" s="75"/>
      <c r="C15" s="585"/>
      <c r="D15" s="586"/>
      <c r="E15" s="82"/>
      <c r="F15" s="25"/>
      <c r="G15" s="12"/>
      <c r="H15" s="12"/>
      <c r="I15" s="12"/>
      <c r="J15" s="12"/>
      <c r="K15" s="12"/>
      <c r="L15" s="12"/>
      <c r="M15" s="12"/>
      <c r="N15" s="8"/>
      <c r="O15" s="8"/>
      <c r="P15" s="8"/>
      <c r="Q15" s="8"/>
      <c r="R15" s="8"/>
      <c r="S15" s="8"/>
      <c r="T15" s="8"/>
      <c r="U15" s="8"/>
      <c r="V15" s="8"/>
      <c r="W15" s="8"/>
      <c r="X15" s="8"/>
      <c r="Y15" s="8"/>
      <c r="Z15" s="8"/>
      <c r="AA15" s="8"/>
      <c r="AB15" s="76"/>
      <c r="AC15" s="76"/>
    </row>
    <row r="16" spans="1:29" s="5" customFormat="1" ht="15" customHeight="1" x14ac:dyDescent="0.2">
      <c r="A16" s="75"/>
      <c r="B16" s="75"/>
      <c r="C16" s="582"/>
      <c r="D16" s="584"/>
      <c r="E16" s="82"/>
      <c r="F16" s="483"/>
      <c r="G16" s="9" t="s">
        <v>0</v>
      </c>
      <c r="H16" s="9" t="s">
        <v>21</v>
      </c>
      <c r="I16" s="633"/>
      <c r="J16" s="634"/>
      <c r="K16" s="634"/>
      <c r="L16" s="634"/>
      <c r="M16" s="634"/>
      <c r="N16" s="634"/>
      <c r="O16" s="634"/>
      <c r="P16" s="634"/>
      <c r="Q16" s="634"/>
      <c r="R16" s="634"/>
      <c r="S16" s="634"/>
      <c r="T16" s="634"/>
      <c r="U16" s="634"/>
      <c r="V16" s="634"/>
      <c r="W16" s="635"/>
      <c r="X16" s="19"/>
      <c r="Y16" s="70"/>
      <c r="Z16" s="70"/>
      <c r="AA16" s="8"/>
      <c r="AB16" s="76"/>
      <c r="AC16" s="76"/>
    </row>
    <row r="17" spans="1:29" s="40" customFormat="1" ht="9" customHeight="1" x14ac:dyDescent="0.2">
      <c r="A17" s="116"/>
      <c r="B17" s="116"/>
      <c r="C17" s="113"/>
      <c r="D17" s="82"/>
      <c r="E17" s="82"/>
      <c r="F17" s="109"/>
      <c r="G17" s="110"/>
      <c r="H17" s="110"/>
      <c r="I17" s="111"/>
      <c r="J17" s="112"/>
      <c r="K17" s="112"/>
      <c r="L17" s="112"/>
      <c r="M17" s="112"/>
      <c r="N17" s="112"/>
      <c r="O17" s="112"/>
      <c r="P17" s="112"/>
      <c r="Q17" s="112"/>
      <c r="R17" s="112"/>
      <c r="S17" s="112"/>
      <c r="T17" s="112"/>
      <c r="U17" s="112"/>
      <c r="V17" s="112"/>
      <c r="W17" s="112"/>
      <c r="X17" s="163"/>
      <c r="Y17" s="163"/>
      <c r="Z17" s="163"/>
      <c r="AA17" s="115"/>
      <c r="AB17" s="119"/>
      <c r="AC17" s="119"/>
    </row>
    <row r="18" spans="1:29" s="5" customFormat="1" ht="39" customHeight="1" x14ac:dyDescent="0.2">
      <c r="A18" s="75"/>
      <c r="B18" s="75"/>
      <c r="C18" s="663" t="s">
        <v>90</v>
      </c>
      <c r="D18" s="583" t="s">
        <v>1</v>
      </c>
      <c r="E18" s="82"/>
      <c r="F18" s="672"/>
      <c r="G18" s="673"/>
      <c r="H18" s="673"/>
      <c r="I18" s="673"/>
      <c r="J18" s="673"/>
      <c r="K18" s="673"/>
      <c r="L18" s="673"/>
      <c r="M18" s="673"/>
      <c r="N18" s="673"/>
      <c r="O18" s="673"/>
      <c r="P18" s="673"/>
      <c r="Q18" s="673"/>
      <c r="R18" s="673"/>
      <c r="S18" s="673"/>
      <c r="T18" s="673"/>
      <c r="U18" s="673"/>
      <c r="V18" s="673"/>
      <c r="W18" s="673"/>
      <c r="X18" s="673"/>
      <c r="Y18" s="673"/>
      <c r="Z18" s="673"/>
      <c r="AA18" s="674"/>
      <c r="AB18" s="150"/>
      <c r="AC18" s="178"/>
    </row>
    <row r="19" spans="1:29" s="5" customFormat="1" ht="39" customHeight="1" x14ac:dyDescent="0.2">
      <c r="A19" s="75"/>
      <c r="B19" s="75"/>
      <c r="C19" s="664"/>
      <c r="D19" s="584"/>
      <c r="E19" s="82"/>
      <c r="F19" s="675"/>
      <c r="G19" s="676"/>
      <c r="H19" s="676"/>
      <c r="I19" s="676"/>
      <c r="J19" s="676"/>
      <c r="K19" s="676"/>
      <c r="L19" s="676"/>
      <c r="M19" s="676"/>
      <c r="N19" s="676"/>
      <c r="O19" s="676"/>
      <c r="P19" s="676"/>
      <c r="Q19" s="676"/>
      <c r="R19" s="676"/>
      <c r="S19" s="676"/>
      <c r="T19" s="676"/>
      <c r="U19" s="676"/>
      <c r="V19" s="676"/>
      <c r="W19" s="676"/>
      <c r="X19" s="676"/>
      <c r="Y19" s="676"/>
      <c r="Z19" s="676"/>
      <c r="AA19" s="677"/>
      <c r="AB19" s="150"/>
      <c r="AC19" s="178"/>
    </row>
    <row r="20" spans="1:29" s="5" customFormat="1" ht="9" customHeight="1" thickBot="1" x14ac:dyDescent="0.25">
      <c r="A20" s="75"/>
      <c r="B20" s="125"/>
      <c r="C20" s="126"/>
      <c r="D20" s="127"/>
      <c r="E20" s="127"/>
      <c r="F20" s="128"/>
      <c r="G20" s="129"/>
      <c r="H20" s="129"/>
      <c r="I20" s="130"/>
      <c r="J20" s="131"/>
      <c r="K20" s="131"/>
      <c r="L20" s="131"/>
      <c r="M20" s="131"/>
      <c r="N20" s="131"/>
      <c r="O20" s="131"/>
      <c r="P20" s="131"/>
      <c r="Q20" s="131"/>
      <c r="R20" s="131"/>
      <c r="S20" s="131"/>
      <c r="T20" s="131"/>
      <c r="U20" s="131"/>
      <c r="V20" s="131"/>
      <c r="W20" s="131"/>
      <c r="X20" s="132"/>
      <c r="Y20" s="132"/>
      <c r="Z20" s="132"/>
      <c r="AA20" s="99"/>
      <c r="AB20" s="133"/>
      <c r="AC20" s="76"/>
    </row>
    <row r="21" spans="1:29" s="5" customFormat="1" ht="9" customHeight="1" thickBot="1" x14ac:dyDescent="0.25">
      <c r="A21" s="75"/>
      <c r="B21" s="8"/>
      <c r="C21" s="84"/>
      <c r="D21" s="82"/>
      <c r="E21" s="82"/>
      <c r="F21" s="109"/>
      <c r="G21" s="110"/>
      <c r="H21" s="110"/>
      <c r="I21" s="111"/>
      <c r="J21" s="112"/>
      <c r="K21" s="112"/>
      <c r="L21" s="112"/>
      <c r="M21" s="112"/>
      <c r="N21" s="112"/>
      <c r="O21" s="112"/>
      <c r="P21" s="112"/>
      <c r="Q21" s="112"/>
      <c r="R21" s="112"/>
      <c r="S21" s="112"/>
      <c r="T21" s="112"/>
      <c r="U21" s="112"/>
      <c r="V21" s="112"/>
      <c r="W21" s="112"/>
      <c r="X21" s="70"/>
      <c r="Y21" s="70"/>
      <c r="Z21" s="70"/>
      <c r="AA21" s="8"/>
      <c r="AB21" s="8"/>
      <c r="AC21" s="76"/>
    </row>
    <row r="22" spans="1:29" s="5" customFormat="1" ht="9" customHeight="1" x14ac:dyDescent="0.2">
      <c r="A22" s="75"/>
      <c r="B22" s="121"/>
      <c r="C22" s="105"/>
      <c r="D22" s="105"/>
      <c r="E22" s="102"/>
      <c r="F22" s="85" t="s">
        <v>0</v>
      </c>
      <c r="G22" s="105"/>
      <c r="H22" s="105"/>
      <c r="I22" s="105"/>
      <c r="J22" s="105"/>
      <c r="K22" s="104"/>
      <c r="L22" s="104"/>
      <c r="M22" s="104"/>
      <c r="N22" s="105"/>
      <c r="O22" s="105"/>
      <c r="P22" s="105"/>
      <c r="Q22" s="105"/>
      <c r="R22" s="105"/>
      <c r="S22" s="105"/>
      <c r="T22" s="105"/>
      <c r="U22" s="105"/>
      <c r="V22" s="105"/>
      <c r="W22" s="105"/>
      <c r="X22" s="105"/>
      <c r="Y22" s="105"/>
      <c r="Z22" s="105"/>
      <c r="AA22" s="105"/>
      <c r="AB22" s="124"/>
      <c r="AC22" s="76"/>
    </row>
    <row r="23" spans="1:29" s="5" customFormat="1" ht="15" customHeight="1" x14ac:dyDescent="0.2">
      <c r="A23" s="75"/>
      <c r="B23" s="75"/>
      <c r="C23" s="581" t="s">
        <v>142</v>
      </c>
      <c r="D23" s="583" t="s">
        <v>1</v>
      </c>
      <c r="E23" s="11"/>
      <c r="F23" s="483"/>
      <c r="G23" s="9" t="s">
        <v>0</v>
      </c>
      <c r="H23" s="9" t="s">
        <v>38</v>
      </c>
      <c r="I23" s="9"/>
      <c r="J23" s="9"/>
      <c r="K23" s="12"/>
      <c r="L23" s="12"/>
      <c r="M23" s="12"/>
      <c r="N23" s="8"/>
      <c r="O23" s="8"/>
      <c r="P23" s="8"/>
      <c r="Q23" s="8"/>
      <c r="R23" s="8"/>
      <c r="S23" s="8"/>
      <c r="T23" s="8"/>
      <c r="U23" s="8"/>
      <c r="V23" s="8"/>
      <c r="W23" s="8"/>
      <c r="X23" s="8"/>
      <c r="Y23" s="8"/>
      <c r="Z23" s="8"/>
      <c r="AA23" s="8"/>
      <c r="AB23" s="76"/>
      <c r="AC23" s="76"/>
    </row>
    <row r="24" spans="1:29" s="5" customFormat="1" ht="6.75" customHeight="1" x14ac:dyDescent="0.2">
      <c r="A24" s="75"/>
      <c r="B24" s="75"/>
      <c r="C24" s="585"/>
      <c r="D24" s="586"/>
      <c r="E24" s="11"/>
      <c r="F24" s="25"/>
      <c r="G24" s="9" t="s">
        <v>0</v>
      </c>
      <c r="H24" s="9"/>
      <c r="I24" s="9"/>
      <c r="J24" s="9"/>
      <c r="K24" s="12"/>
      <c r="L24" s="12"/>
      <c r="M24" s="12"/>
      <c r="N24" s="8"/>
      <c r="O24" s="8"/>
      <c r="P24" s="8"/>
      <c r="Q24" s="8"/>
      <c r="R24" s="8"/>
      <c r="S24" s="8"/>
      <c r="T24" s="8"/>
      <c r="U24" s="8"/>
      <c r="V24" s="8"/>
      <c r="W24" s="8"/>
      <c r="X24" s="8"/>
      <c r="Y24" s="8"/>
      <c r="Z24" s="8"/>
      <c r="AA24" s="8"/>
      <c r="AB24" s="76"/>
      <c r="AC24" s="76"/>
    </row>
    <row r="25" spans="1:29" s="5" customFormat="1" ht="15" customHeight="1" x14ac:dyDescent="0.2">
      <c r="A25" s="75"/>
      <c r="B25" s="75"/>
      <c r="C25" s="585"/>
      <c r="D25" s="586"/>
      <c r="E25" s="11"/>
      <c r="F25" s="483" t="s">
        <v>216</v>
      </c>
      <c r="G25" s="9" t="s">
        <v>0</v>
      </c>
      <c r="H25" s="8" t="s">
        <v>39</v>
      </c>
      <c r="I25" s="8"/>
      <c r="J25" s="9"/>
      <c r="K25" s="12"/>
      <c r="L25" s="12"/>
      <c r="M25" s="12"/>
      <c r="N25" s="8"/>
      <c r="O25" s="8"/>
      <c r="P25" s="8"/>
      <c r="Q25" s="8"/>
      <c r="R25" s="8"/>
      <c r="S25" s="8"/>
      <c r="T25" s="8"/>
      <c r="U25" s="8"/>
      <c r="V25" s="8"/>
      <c r="W25" s="8"/>
      <c r="X25" s="8"/>
      <c r="Y25" s="8"/>
      <c r="Z25" s="8"/>
      <c r="AA25" s="8"/>
      <c r="AB25" s="76"/>
      <c r="AC25" s="76"/>
    </row>
    <row r="26" spans="1:29" s="5" customFormat="1" ht="6.75" customHeight="1" x14ac:dyDescent="0.2">
      <c r="A26" s="75"/>
      <c r="B26" s="75"/>
      <c r="C26" s="585"/>
      <c r="D26" s="586"/>
      <c r="E26" s="11"/>
      <c r="F26" s="25"/>
      <c r="G26" s="9" t="s">
        <v>0</v>
      </c>
      <c r="H26" s="9"/>
      <c r="I26" s="9"/>
      <c r="J26" s="9"/>
      <c r="K26" s="12"/>
      <c r="L26" s="12"/>
      <c r="M26" s="12"/>
      <c r="N26" s="8"/>
      <c r="O26" s="8"/>
      <c r="P26" s="8"/>
      <c r="Q26" s="8"/>
      <c r="R26" s="8"/>
      <c r="S26" s="8"/>
      <c r="T26" s="8"/>
      <c r="U26" s="8"/>
      <c r="V26" s="8"/>
      <c r="W26" s="8"/>
      <c r="X26" s="8"/>
      <c r="Y26" s="8"/>
      <c r="Z26" s="8"/>
      <c r="AA26" s="8"/>
      <c r="AB26" s="76"/>
      <c r="AC26" s="76"/>
    </row>
    <row r="27" spans="1:29" s="5" customFormat="1" ht="15" customHeight="1" x14ac:dyDescent="0.2">
      <c r="A27" s="75"/>
      <c r="B27" s="75"/>
      <c r="C27" s="585"/>
      <c r="D27" s="586"/>
      <c r="E27" s="11"/>
      <c r="F27" s="483"/>
      <c r="G27" s="9" t="s">
        <v>0</v>
      </c>
      <c r="H27" s="9" t="s">
        <v>40</v>
      </c>
      <c r="I27" s="9"/>
      <c r="J27" s="9"/>
      <c r="K27" s="12"/>
      <c r="L27" s="12"/>
      <c r="M27" s="12"/>
      <c r="N27" s="8"/>
      <c r="O27" s="8"/>
      <c r="P27" s="8"/>
      <c r="Q27" s="8"/>
      <c r="R27" s="8"/>
      <c r="S27" s="8"/>
      <c r="T27" s="8"/>
      <c r="U27" s="8"/>
      <c r="V27" s="8"/>
      <c r="W27" s="8"/>
      <c r="X27" s="8"/>
      <c r="Y27" s="8"/>
      <c r="Z27" s="8"/>
      <c r="AA27" s="8"/>
      <c r="AB27" s="76"/>
      <c r="AC27" s="76"/>
    </row>
    <row r="28" spans="1:29" s="5" customFormat="1" ht="6.75" customHeight="1" x14ac:dyDescent="0.2">
      <c r="A28" s="75"/>
      <c r="B28" s="75"/>
      <c r="C28" s="585"/>
      <c r="D28" s="586"/>
      <c r="E28" s="11"/>
      <c r="F28" s="25"/>
      <c r="G28" s="9" t="s">
        <v>0</v>
      </c>
      <c r="H28" s="9"/>
      <c r="I28" s="9"/>
      <c r="J28" s="9"/>
      <c r="K28" s="12"/>
      <c r="L28" s="12"/>
      <c r="M28" s="12"/>
      <c r="N28" s="8"/>
      <c r="O28" s="8"/>
      <c r="P28" s="8"/>
      <c r="Q28" s="8"/>
      <c r="R28" s="8"/>
      <c r="S28" s="8"/>
      <c r="T28" s="8"/>
      <c r="U28" s="8"/>
      <c r="V28" s="8"/>
      <c r="W28" s="8"/>
      <c r="X28" s="8"/>
      <c r="Y28" s="8"/>
      <c r="Z28" s="8"/>
      <c r="AA28" s="8"/>
      <c r="AB28" s="76"/>
      <c r="AC28" s="76"/>
    </row>
    <row r="29" spans="1:29" s="5" customFormat="1" ht="15" customHeight="1" x14ac:dyDescent="0.2">
      <c r="A29" s="75"/>
      <c r="B29" s="75"/>
      <c r="C29" s="585"/>
      <c r="D29" s="586"/>
      <c r="E29" s="11"/>
      <c r="F29" s="483"/>
      <c r="G29" s="9" t="s">
        <v>0</v>
      </c>
      <c r="H29" s="9" t="s">
        <v>41</v>
      </c>
      <c r="I29" s="9"/>
      <c r="J29" s="9"/>
      <c r="K29" s="12"/>
      <c r="L29" s="12"/>
      <c r="M29" s="12"/>
      <c r="N29" s="8"/>
      <c r="O29" s="8"/>
      <c r="P29" s="8"/>
      <c r="Q29" s="8"/>
      <c r="R29" s="8"/>
      <c r="S29" s="8"/>
      <c r="T29" s="8"/>
      <c r="U29" s="8"/>
      <c r="V29" s="8"/>
      <c r="W29" s="8"/>
      <c r="X29" s="8"/>
      <c r="Y29" s="8"/>
      <c r="Z29" s="8"/>
      <c r="AA29" s="8"/>
      <c r="AB29" s="76"/>
      <c r="AC29" s="76"/>
    </row>
    <row r="30" spans="1:29" s="5" customFormat="1" ht="6.75" customHeight="1" x14ac:dyDescent="0.2">
      <c r="A30" s="75"/>
      <c r="B30" s="75"/>
      <c r="C30" s="585"/>
      <c r="D30" s="586"/>
      <c r="E30" s="11"/>
      <c r="F30" s="25"/>
      <c r="G30" s="9" t="s">
        <v>0</v>
      </c>
      <c r="H30" s="9"/>
      <c r="I30" s="9"/>
      <c r="J30" s="9"/>
      <c r="K30" s="12"/>
      <c r="L30" s="12"/>
      <c r="M30" s="12"/>
      <c r="N30" s="8"/>
      <c r="O30" s="8"/>
      <c r="P30" s="8"/>
      <c r="Q30" s="8"/>
      <c r="R30" s="8"/>
      <c r="S30" s="8"/>
      <c r="T30" s="8"/>
      <c r="U30" s="8"/>
      <c r="V30" s="8"/>
      <c r="W30" s="8"/>
      <c r="X30" s="8"/>
      <c r="Y30" s="8"/>
      <c r="Z30" s="8"/>
      <c r="AA30" s="8"/>
      <c r="AB30" s="76"/>
      <c r="AC30" s="76"/>
    </row>
    <row r="31" spans="1:29" s="5" customFormat="1" ht="15" customHeight="1" x14ac:dyDescent="0.2">
      <c r="A31" s="75"/>
      <c r="B31" s="75"/>
      <c r="C31" s="585"/>
      <c r="D31" s="586"/>
      <c r="E31" s="11"/>
      <c r="F31" s="483"/>
      <c r="G31" s="9" t="s">
        <v>0</v>
      </c>
      <c r="H31" s="9" t="s">
        <v>42</v>
      </c>
      <c r="I31" s="9"/>
      <c r="J31" s="9"/>
      <c r="K31" s="12"/>
      <c r="L31" s="12"/>
      <c r="M31" s="12"/>
      <c r="N31" s="8"/>
      <c r="O31" s="8"/>
      <c r="P31" s="8"/>
      <c r="Q31" s="8"/>
      <c r="R31" s="8"/>
      <c r="S31" s="8"/>
      <c r="T31" s="8"/>
      <c r="U31" s="8"/>
      <c r="V31" s="8"/>
      <c r="W31" s="8"/>
      <c r="X31" s="8"/>
      <c r="Y31" s="8"/>
      <c r="Z31" s="8"/>
      <c r="AA31" s="8"/>
      <c r="AB31" s="76"/>
      <c r="AC31" s="76"/>
    </row>
    <row r="32" spans="1:29" s="5" customFormat="1" ht="6.75" customHeight="1" x14ac:dyDescent="0.2">
      <c r="A32" s="75"/>
      <c r="B32" s="75"/>
      <c r="C32" s="585"/>
      <c r="D32" s="586"/>
      <c r="E32" s="9"/>
      <c r="F32" s="25"/>
      <c r="G32" s="12"/>
      <c r="H32" s="12"/>
      <c r="I32" s="12"/>
      <c r="J32" s="12"/>
      <c r="K32" s="12"/>
      <c r="L32" s="12"/>
      <c r="M32" s="12"/>
      <c r="N32" s="8"/>
      <c r="O32" s="8"/>
      <c r="P32" s="8"/>
      <c r="Q32" s="8"/>
      <c r="R32" s="8"/>
      <c r="S32" s="8"/>
      <c r="T32" s="8"/>
      <c r="U32" s="8"/>
      <c r="V32" s="8"/>
      <c r="W32" s="8"/>
      <c r="X32" s="8"/>
      <c r="Y32" s="8"/>
      <c r="Z32" s="8"/>
      <c r="AA32" s="8"/>
      <c r="AB32" s="76"/>
      <c r="AC32" s="76"/>
    </row>
    <row r="33" spans="1:29" s="5" customFormat="1" ht="15" customHeight="1" x14ac:dyDescent="0.2">
      <c r="A33" s="75"/>
      <c r="B33" s="75"/>
      <c r="C33" s="585"/>
      <c r="D33" s="586"/>
      <c r="E33" s="11"/>
      <c r="F33" s="483"/>
      <c r="G33" s="9" t="s">
        <v>0</v>
      </c>
      <c r="H33" s="9" t="s">
        <v>103</v>
      </c>
      <c r="I33" s="9"/>
      <c r="J33" s="9"/>
      <c r="K33" s="12"/>
      <c r="L33" s="12"/>
      <c r="M33" s="12"/>
      <c r="N33" s="8"/>
      <c r="O33" s="8"/>
      <c r="P33" s="8"/>
      <c r="Q33" s="8"/>
      <c r="R33" s="8"/>
      <c r="S33" s="8"/>
      <c r="T33" s="8"/>
      <c r="U33" s="8"/>
      <c r="V33" s="8"/>
      <c r="W33" s="8"/>
      <c r="X33" s="8"/>
      <c r="Y33" s="8"/>
      <c r="Z33" s="8"/>
      <c r="AA33" s="8"/>
      <c r="AB33" s="76"/>
      <c r="AC33" s="76"/>
    </row>
    <row r="34" spans="1:29" s="5" customFormat="1" ht="6.75" customHeight="1" x14ac:dyDescent="0.2">
      <c r="A34" s="75"/>
      <c r="B34" s="75"/>
      <c r="C34" s="585"/>
      <c r="D34" s="586"/>
      <c r="E34" s="11"/>
      <c r="F34" s="25"/>
      <c r="G34" s="9" t="s">
        <v>0</v>
      </c>
      <c r="H34" s="9"/>
      <c r="I34" s="9"/>
      <c r="J34" s="9"/>
      <c r="K34" s="12"/>
      <c r="L34" s="12"/>
      <c r="M34" s="12"/>
      <c r="N34" s="8"/>
      <c r="O34" s="8"/>
      <c r="P34" s="8"/>
      <c r="Q34" s="8"/>
      <c r="R34" s="8"/>
      <c r="S34" s="8"/>
      <c r="T34" s="8"/>
      <c r="U34" s="8"/>
      <c r="V34" s="8"/>
      <c r="W34" s="8"/>
      <c r="X34" s="8"/>
      <c r="Y34" s="8"/>
      <c r="Z34" s="8"/>
      <c r="AA34" s="8"/>
      <c r="AB34" s="76"/>
      <c r="AC34" s="76"/>
    </row>
    <row r="35" spans="1:29" s="5" customFormat="1" ht="15" customHeight="1" x14ac:dyDescent="0.2">
      <c r="A35" s="75"/>
      <c r="B35" s="75"/>
      <c r="C35" s="582"/>
      <c r="D35" s="584"/>
      <c r="E35" s="11"/>
      <c r="F35" s="483" t="s">
        <v>216</v>
      </c>
      <c r="G35" s="9" t="s">
        <v>0</v>
      </c>
      <c r="H35" s="8" t="s">
        <v>21</v>
      </c>
      <c r="I35" s="633" t="s">
        <v>217</v>
      </c>
      <c r="J35" s="634"/>
      <c r="K35" s="634"/>
      <c r="L35" s="634"/>
      <c r="M35" s="634"/>
      <c r="N35" s="634"/>
      <c r="O35" s="634"/>
      <c r="P35" s="634"/>
      <c r="Q35" s="634"/>
      <c r="R35" s="634"/>
      <c r="S35" s="634"/>
      <c r="T35" s="634"/>
      <c r="U35" s="634"/>
      <c r="V35" s="634"/>
      <c r="W35" s="634"/>
      <c r="X35" s="634"/>
      <c r="Y35" s="634"/>
      <c r="Z35" s="634"/>
      <c r="AA35" s="635"/>
      <c r="AB35" s="69"/>
      <c r="AC35" s="69"/>
    </row>
    <row r="36" spans="1:29" s="40" customFormat="1" ht="9" customHeight="1" x14ac:dyDescent="0.2">
      <c r="A36" s="116"/>
      <c r="B36" s="116"/>
      <c r="C36" s="113"/>
      <c r="D36" s="82"/>
      <c r="E36" s="114"/>
      <c r="F36" s="109"/>
      <c r="G36" s="110"/>
      <c r="H36" s="115"/>
      <c r="I36" s="111"/>
      <c r="J36" s="140"/>
      <c r="K36" s="140"/>
      <c r="L36" s="140"/>
      <c r="M36" s="140"/>
      <c r="N36" s="140"/>
      <c r="O36" s="140"/>
      <c r="P36" s="140"/>
      <c r="Q36" s="140"/>
      <c r="R36" s="140"/>
      <c r="S36" s="140"/>
      <c r="T36" s="140"/>
      <c r="U36" s="140"/>
      <c r="V36" s="140"/>
      <c r="W36" s="140"/>
      <c r="X36" s="140"/>
      <c r="Y36" s="140"/>
      <c r="Z36" s="140"/>
      <c r="AA36" s="140"/>
      <c r="AB36" s="379"/>
      <c r="AC36" s="379"/>
    </row>
    <row r="37" spans="1:29" s="5" customFormat="1" ht="39" customHeight="1" x14ac:dyDescent="0.2">
      <c r="A37" s="75"/>
      <c r="B37" s="75"/>
      <c r="C37" s="663" t="s">
        <v>90</v>
      </c>
      <c r="D37" s="583" t="s">
        <v>1</v>
      </c>
      <c r="E37" s="82"/>
      <c r="F37" s="672"/>
      <c r="G37" s="673"/>
      <c r="H37" s="673"/>
      <c r="I37" s="673"/>
      <c r="J37" s="673"/>
      <c r="K37" s="673"/>
      <c r="L37" s="673"/>
      <c r="M37" s="673"/>
      <c r="N37" s="673"/>
      <c r="O37" s="673"/>
      <c r="P37" s="673"/>
      <c r="Q37" s="673"/>
      <c r="R37" s="673"/>
      <c r="S37" s="673"/>
      <c r="T37" s="673"/>
      <c r="U37" s="673"/>
      <c r="V37" s="673"/>
      <c r="W37" s="673"/>
      <c r="X37" s="673"/>
      <c r="Y37" s="673"/>
      <c r="Z37" s="673"/>
      <c r="AA37" s="674"/>
      <c r="AB37" s="150"/>
      <c r="AC37" s="178"/>
    </row>
    <row r="38" spans="1:29" s="5" customFormat="1" ht="39" customHeight="1" x14ac:dyDescent="0.2">
      <c r="A38" s="75"/>
      <c r="B38" s="75"/>
      <c r="C38" s="664"/>
      <c r="D38" s="584"/>
      <c r="E38" s="82"/>
      <c r="F38" s="675"/>
      <c r="G38" s="676"/>
      <c r="H38" s="676"/>
      <c r="I38" s="676"/>
      <c r="J38" s="676"/>
      <c r="K38" s="676"/>
      <c r="L38" s="676"/>
      <c r="M38" s="676"/>
      <c r="N38" s="676"/>
      <c r="O38" s="676"/>
      <c r="P38" s="676"/>
      <c r="Q38" s="676"/>
      <c r="R38" s="676"/>
      <c r="S38" s="676"/>
      <c r="T38" s="676"/>
      <c r="U38" s="676"/>
      <c r="V38" s="676"/>
      <c r="W38" s="676"/>
      <c r="X38" s="676"/>
      <c r="Y38" s="676"/>
      <c r="Z38" s="676"/>
      <c r="AA38" s="677"/>
      <c r="AB38" s="150"/>
      <c r="AC38" s="178"/>
    </row>
    <row r="39" spans="1:29" s="5" customFormat="1" ht="9" customHeight="1" thickBot="1" x14ac:dyDescent="0.25">
      <c r="A39" s="75"/>
      <c r="B39" s="125"/>
      <c r="C39" s="134"/>
      <c r="D39" s="127"/>
      <c r="E39" s="135"/>
      <c r="F39" s="128"/>
      <c r="G39" s="129"/>
      <c r="H39" s="136"/>
      <c r="I39" s="130"/>
      <c r="J39" s="137"/>
      <c r="K39" s="137"/>
      <c r="L39" s="137"/>
      <c r="M39" s="137"/>
      <c r="N39" s="137"/>
      <c r="O39" s="137"/>
      <c r="P39" s="137"/>
      <c r="Q39" s="137"/>
      <c r="R39" s="137"/>
      <c r="S39" s="137"/>
      <c r="T39" s="137"/>
      <c r="U39" s="137"/>
      <c r="V39" s="137"/>
      <c r="W39" s="137"/>
      <c r="X39" s="137"/>
      <c r="Y39" s="137"/>
      <c r="Z39" s="137"/>
      <c r="AA39" s="137"/>
      <c r="AB39" s="138"/>
      <c r="AC39" s="69"/>
    </row>
    <row r="40" spans="1:29" s="5" customFormat="1" ht="9" customHeight="1" thickBot="1" x14ac:dyDescent="0.25">
      <c r="A40" s="75"/>
      <c r="B40" s="8"/>
      <c r="C40" s="113"/>
      <c r="D40" s="82"/>
      <c r="E40" s="114"/>
      <c r="F40" s="109"/>
      <c r="G40" s="110"/>
      <c r="H40" s="115"/>
      <c r="I40" s="111"/>
      <c r="J40" s="43"/>
      <c r="K40" s="43"/>
      <c r="L40" s="43"/>
      <c r="M40" s="43"/>
      <c r="N40" s="43"/>
      <c r="O40" s="43"/>
      <c r="P40" s="43"/>
      <c r="Q40" s="43"/>
      <c r="R40" s="43"/>
      <c r="S40" s="43"/>
      <c r="T40" s="43"/>
      <c r="U40" s="43"/>
      <c r="V40" s="43"/>
      <c r="W40" s="43"/>
      <c r="X40" s="43"/>
      <c r="Y40" s="43"/>
      <c r="Z40" s="43"/>
      <c r="AA40" s="43"/>
      <c r="AB40" s="70"/>
      <c r="AC40" s="69"/>
    </row>
    <row r="41" spans="1:29" s="5" customFormat="1" ht="9" customHeight="1" x14ac:dyDescent="0.2">
      <c r="A41" s="75"/>
      <c r="B41" s="121"/>
      <c r="C41" s="103"/>
      <c r="D41" s="103"/>
      <c r="E41" s="103"/>
      <c r="F41" s="85"/>
      <c r="G41" s="104"/>
      <c r="H41" s="104"/>
      <c r="I41" s="104"/>
      <c r="J41" s="104"/>
      <c r="K41" s="104"/>
      <c r="L41" s="104"/>
      <c r="M41" s="104"/>
      <c r="N41" s="105"/>
      <c r="O41" s="105"/>
      <c r="P41" s="105"/>
      <c r="Q41" s="105"/>
      <c r="R41" s="105"/>
      <c r="S41" s="105"/>
      <c r="T41" s="105"/>
      <c r="U41" s="105"/>
      <c r="V41" s="105"/>
      <c r="W41" s="105"/>
      <c r="X41" s="105"/>
      <c r="Y41" s="105"/>
      <c r="Z41" s="105"/>
      <c r="AA41" s="105"/>
      <c r="AB41" s="124"/>
      <c r="AC41" s="76"/>
    </row>
    <row r="42" spans="1:29" s="7" customFormat="1" ht="15.75" customHeight="1" x14ac:dyDescent="0.2">
      <c r="A42" s="87"/>
      <c r="B42" s="87"/>
      <c r="C42" s="581" t="s">
        <v>143</v>
      </c>
      <c r="D42" s="583" t="s">
        <v>1</v>
      </c>
      <c r="E42" s="83"/>
      <c r="F42" s="654" t="s">
        <v>5</v>
      </c>
      <c r="G42" s="655"/>
      <c r="H42" s="656"/>
      <c r="I42" s="457" t="s">
        <v>109</v>
      </c>
      <c r="J42" s="654" t="s">
        <v>6</v>
      </c>
      <c r="K42" s="655"/>
      <c r="L42" s="655"/>
      <c r="M42" s="656"/>
      <c r="N42" s="114"/>
      <c r="O42" s="114"/>
      <c r="P42" s="34"/>
      <c r="Q42" s="34"/>
      <c r="R42" s="34"/>
      <c r="S42" s="34"/>
      <c r="T42" s="34"/>
      <c r="U42" s="34"/>
      <c r="V42" s="34"/>
      <c r="W42" s="34"/>
      <c r="X42" s="34"/>
      <c r="Y42" s="34"/>
      <c r="Z42" s="34"/>
      <c r="AA42" s="34"/>
      <c r="AB42" s="89"/>
      <c r="AC42" s="89"/>
    </row>
    <row r="43" spans="1:29" s="7" customFormat="1" ht="6.75" customHeight="1" x14ac:dyDescent="0.2">
      <c r="A43" s="87"/>
      <c r="B43" s="87"/>
      <c r="C43" s="585"/>
      <c r="D43" s="586"/>
      <c r="E43" s="74"/>
      <c r="F43" s="24"/>
      <c r="G43" s="88"/>
      <c r="H43" s="88"/>
      <c r="I43" s="88"/>
      <c r="J43" s="88"/>
      <c r="K43" s="88"/>
      <c r="L43" s="88"/>
      <c r="M43" s="88"/>
      <c r="N43" s="34"/>
      <c r="O43" s="34"/>
      <c r="P43" s="34"/>
      <c r="Q43" s="34"/>
      <c r="R43" s="34"/>
      <c r="S43" s="34"/>
      <c r="T43" s="34"/>
      <c r="U43" s="34"/>
      <c r="V43" s="34"/>
      <c r="W43" s="34"/>
      <c r="X43" s="34"/>
      <c r="Y43" s="34"/>
      <c r="Z43" s="34"/>
      <c r="AA43" s="34"/>
      <c r="AB43" s="89"/>
      <c r="AC43" s="89"/>
    </row>
    <row r="44" spans="1:29" s="7" customFormat="1" ht="19.5" customHeight="1" x14ac:dyDescent="0.2">
      <c r="A44" s="87"/>
      <c r="B44" s="87"/>
      <c r="C44" s="582"/>
      <c r="D44" s="584"/>
      <c r="E44" s="90"/>
      <c r="F44" s="648">
        <v>41275</v>
      </c>
      <c r="G44" s="649"/>
      <c r="H44" s="650"/>
      <c r="I44" s="457" t="s">
        <v>109</v>
      </c>
      <c r="J44" s="648">
        <v>41639</v>
      </c>
      <c r="K44" s="649"/>
      <c r="L44" s="649"/>
      <c r="M44" s="650"/>
      <c r="N44" s="303"/>
      <c r="O44" s="303"/>
      <c r="P44" s="34"/>
      <c r="Q44" s="92"/>
      <c r="R44" s="92"/>
      <c r="S44" s="34"/>
      <c r="T44" s="34"/>
      <c r="U44" s="34"/>
      <c r="V44" s="34"/>
      <c r="W44" s="34"/>
      <c r="X44" s="34"/>
      <c r="Y44" s="34"/>
      <c r="Z44" s="34"/>
      <c r="AA44" s="34"/>
      <c r="AB44" s="89"/>
      <c r="AC44" s="89"/>
    </row>
    <row r="45" spans="1:29" s="5" customFormat="1" ht="9" customHeight="1" x14ac:dyDescent="0.2">
      <c r="A45" s="75"/>
      <c r="B45" s="75"/>
      <c r="C45" s="9"/>
      <c r="D45" s="9"/>
      <c r="E45" s="9"/>
      <c r="F45" s="25"/>
      <c r="G45" s="12"/>
      <c r="H45" s="12"/>
      <c r="I45" s="12"/>
      <c r="J45" s="12"/>
      <c r="K45" s="12"/>
      <c r="L45" s="12"/>
      <c r="M45" s="12"/>
      <c r="N45" s="8"/>
      <c r="O45" s="8"/>
      <c r="P45" s="8"/>
      <c r="Q45" s="8"/>
      <c r="R45" s="8"/>
      <c r="S45" s="8"/>
      <c r="T45" s="8"/>
      <c r="U45" s="8"/>
      <c r="V45" s="8"/>
      <c r="W45" s="8"/>
      <c r="X45" s="8"/>
      <c r="Y45" s="8"/>
      <c r="Z45" s="8"/>
      <c r="AA45" s="8"/>
      <c r="AB45" s="76"/>
      <c r="AC45" s="76"/>
    </row>
    <row r="46" spans="1:29" s="5" customFormat="1" ht="13.5" customHeight="1" x14ac:dyDescent="0.2">
      <c r="A46" s="75"/>
      <c r="B46" s="75"/>
      <c r="C46" s="663" t="s">
        <v>90</v>
      </c>
      <c r="D46" s="583" t="s">
        <v>1</v>
      </c>
      <c r="E46" s="82"/>
      <c r="F46" s="672" t="s">
        <v>218</v>
      </c>
      <c r="G46" s="673"/>
      <c r="H46" s="673"/>
      <c r="I46" s="673"/>
      <c r="J46" s="673"/>
      <c r="K46" s="673"/>
      <c r="L46" s="673"/>
      <c r="M46" s="673"/>
      <c r="N46" s="673"/>
      <c r="O46" s="673"/>
      <c r="P46" s="673"/>
      <c r="Q46" s="673"/>
      <c r="R46" s="673"/>
      <c r="S46" s="673"/>
      <c r="T46" s="673"/>
      <c r="U46" s="673"/>
      <c r="V46" s="673"/>
      <c r="W46" s="673"/>
      <c r="X46" s="673"/>
      <c r="Y46" s="673"/>
      <c r="Z46" s="673"/>
      <c r="AA46" s="674"/>
      <c r="AB46" s="150"/>
      <c r="AC46" s="178"/>
    </row>
    <row r="47" spans="1:29" s="5" customFormat="1" ht="15.75" customHeight="1" x14ac:dyDescent="0.2">
      <c r="A47" s="75"/>
      <c r="B47" s="75"/>
      <c r="C47" s="664"/>
      <c r="D47" s="584"/>
      <c r="E47" s="82"/>
      <c r="F47" s="675"/>
      <c r="G47" s="676"/>
      <c r="H47" s="676"/>
      <c r="I47" s="676"/>
      <c r="J47" s="676"/>
      <c r="K47" s="676"/>
      <c r="L47" s="676"/>
      <c r="M47" s="676"/>
      <c r="N47" s="676"/>
      <c r="O47" s="676"/>
      <c r="P47" s="676"/>
      <c r="Q47" s="676"/>
      <c r="R47" s="676"/>
      <c r="S47" s="676"/>
      <c r="T47" s="676"/>
      <c r="U47" s="676"/>
      <c r="V47" s="676"/>
      <c r="W47" s="676"/>
      <c r="X47" s="676"/>
      <c r="Y47" s="676"/>
      <c r="Z47" s="676"/>
      <c r="AA47" s="677"/>
      <c r="AB47" s="150"/>
      <c r="AC47" s="178"/>
    </row>
    <row r="48" spans="1:29" s="40" customFormat="1" ht="9" customHeight="1" thickBot="1" x14ac:dyDescent="0.25">
      <c r="A48" s="116"/>
      <c r="B48" s="144"/>
      <c r="C48" s="145"/>
      <c r="D48" s="127"/>
      <c r="E48" s="127"/>
      <c r="F48" s="146"/>
      <c r="G48" s="146"/>
      <c r="H48" s="146"/>
      <c r="I48" s="146"/>
      <c r="J48" s="146"/>
      <c r="K48" s="146"/>
      <c r="L48" s="146"/>
      <c r="M48" s="146"/>
      <c r="N48" s="146"/>
      <c r="O48" s="146"/>
      <c r="P48" s="146"/>
      <c r="Q48" s="146"/>
      <c r="R48" s="146"/>
      <c r="S48" s="146"/>
      <c r="T48" s="146"/>
      <c r="U48" s="146"/>
      <c r="V48" s="146"/>
      <c r="W48" s="146"/>
      <c r="X48" s="146"/>
      <c r="Y48" s="146"/>
      <c r="Z48" s="146"/>
      <c r="AA48" s="146"/>
      <c r="AB48" s="147"/>
      <c r="AC48" s="178"/>
    </row>
    <row r="49" spans="1:29" s="40" customFormat="1" ht="9" customHeight="1" thickBot="1" x14ac:dyDescent="0.25">
      <c r="A49" s="116"/>
      <c r="B49" s="115"/>
      <c r="C49" s="117"/>
      <c r="D49" s="82"/>
      <c r="E49" s="82"/>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78"/>
    </row>
    <row r="50" spans="1:29" s="5" customFormat="1" ht="9" customHeight="1" x14ac:dyDescent="0.2">
      <c r="A50" s="75"/>
      <c r="B50" s="121"/>
      <c r="C50" s="103"/>
      <c r="D50" s="103"/>
      <c r="E50" s="103"/>
      <c r="F50" s="85"/>
      <c r="G50" s="104"/>
      <c r="H50" s="104"/>
      <c r="I50" s="104"/>
      <c r="J50" s="104"/>
      <c r="K50" s="104"/>
      <c r="L50" s="104"/>
      <c r="M50" s="104"/>
      <c r="N50" s="105"/>
      <c r="O50" s="105"/>
      <c r="P50" s="105"/>
      <c r="Q50" s="105"/>
      <c r="R50" s="105"/>
      <c r="S50" s="105"/>
      <c r="T50" s="105"/>
      <c r="U50" s="105"/>
      <c r="V50" s="105"/>
      <c r="W50" s="105"/>
      <c r="X50" s="105"/>
      <c r="Y50" s="105"/>
      <c r="Z50" s="105"/>
      <c r="AA50" s="105"/>
      <c r="AB50" s="124"/>
      <c r="AC50" s="76"/>
    </row>
    <row r="51" spans="1:29" s="5" customFormat="1" ht="20.25" customHeight="1" x14ac:dyDescent="0.2">
      <c r="A51" s="75"/>
      <c r="B51" s="75"/>
      <c r="C51" s="581" t="s">
        <v>144</v>
      </c>
      <c r="D51" s="583" t="s">
        <v>1</v>
      </c>
      <c r="E51" s="82"/>
      <c r="F51" s="665" t="s">
        <v>219</v>
      </c>
      <c r="G51" s="673"/>
      <c r="H51" s="673"/>
      <c r="I51" s="673"/>
      <c r="J51" s="673"/>
      <c r="K51" s="673"/>
      <c r="L51" s="673"/>
      <c r="M51" s="673"/>
      <c r="N51" s="673"/>
      <c r="O51" s="673"/>
      <c r="P51" s="673"/>
      <c r="Q51" s="673"/>
      <c r="R51" s="673"/>
      <c r="S51" s="673"/>
      <c r="T51" s="673"/>
      <c r="U51" s="673"/>
      <c r="V51" s="673"/>
      <c r="W51" s="673"/>
      <c r="X51" s="673"/>
      <c r="Y51" s="673"/>
      <c r="Z51" s="673"/>
      <c r="AA51" s="674"/>
      <c r="AB51" s="151"/>
      <c r="AC51" s="179"/>
    </row>
    <row r="52" spans="1:29" s="5" customFormat="1" ht="12.75" customHeight="1" x14ac:dyDescent="0.2">
      <c r="A52" s="75"/>
      <c r="B52" s="75"/>
      <c r="C52" s="585"/>
      <c r="D52" s="586"/>
      <c r="E52" s="82"/>
      <c r="F52" s="683"/>
      <c r="G52" s="684"/>
      <c r="H52" s="684"/>
      <c r="I52" s="684"/>
      <c r="J52" s="684"/>
      <c r="K52" s="684"/>
      <c r="L52" s="684"/>
      <c r="M52" s="684"/>
      <c r="N52" s="684"/>
      <c r="O52" s="684"/>
      <c r="P52" s="684"/>
      <c r="Q52" s="684"/>
      <c r="R52" s="684"/>
      <c r="S52" s="684"/>
      <c r="T52" s="684"/>
      <c r="U52" s="684"/>
      <c r="V52" s="684"/>
      <c r="W52" s="684"/>
      <c r="X52" s="684"/>
      <c r="Y52" s="684"/>
      <c r="Z52" s="684"/>
      <c r="AA52" s="685"/>
      <c r="AB52" s="151"/>
      <c r="AC52" s="179"/>
    </row>
    <row r="53" spans="1:29" s="5" customFormat="1" ht="14.25" customHeight="1" x14ac:dyDescent="0.2">
      <c r="A53" s="75"/>
      <c r="B53" s="75"/>
      <c r="C53" s="585"/>
      <c r="D53" s="586"/>
      <c r="E53" s="82"/>
      <c r="F53" s="683"/>
      <c r="G53" s="684"/>
      <c r="H53" s="684"/>
      <c r="I53" s="684"/>
      <c r="J53" s="684"/>
      <c r="K53" s="684"/>
      <c r="L53" s="684"/>
      <c r="M53" s="684"/>
      <c r="N53" s="684"/>
      <c r="O53" s="684"/>
      <c r="P53" s="684"/>
      <c r="Q53" s="684"/>
      <c r="R53" s="684"/>
      <c r="S53" s="684"/>
      <c r="T53" s="684"/>
      <c r="U53" s="684"/>
      <c r="V53" s="684"/>
      <c r="W53" s="684"/>
      <c r="X53" s="684"/>
      <c r="Y53" s="684"/>
      <c r="Z53" s="684"/>
      <c r="AA53" s="685"/>
      <c r="AB53" s="151"/>
      <c r="AC53" s="179"/>
    </row>
    <row r="54" spans="1:29" s="5" customFormat="1" ht="14.25" customHeight="1" x14ac:dyDescent="0.2">
      <c r="A54" s="75"/>
      <c r="B54" s="75"/>
      <c r="C54" s="585"/>
      <c r="D54" s="586"/>
      <c r="E54" s="82"/>
      <c r="F54" s="683"/>
      <c r="G54" s="684"/>
      <c r="H54" s="684"/>
      <c r="I54" s="684"/>
      <c r="J54" s="684"/>
      <c r="K54" s="684"/>
      <c r="L54" s="684"/>
      <c r="M54" s="684"/>
      <c r="N54" s="684"/>
      <c r="O54" s="684"/>
      <c r="P54" s="684"/>
      <c r="Q54" s="684"/>
      <c r="R54" s="684"/>
      <c r="S54" s="684"/>
      <c r="T54" s="684"/>
      <c r="U54" s="684"/>
      <c r="V54" s="684"/>
      <c r="W54" s="684"/>
      <c r="X54" s="684"/>
      <c r="Y54" s="684"/>
      <c r="Z54" s="684"/>
      <c r="AA54" s="685"/>
      <c r="AB54" s="151"/>
      <c r="AC54" s="179"/>
    </row>
    <row r="55" spans="1:29" s="5" customFormat="1" ht="14.25" customHeight="1" x14ac:dyDescent="0.2">
      <c r="A55" s="75"/>
      <c r="B55" s="75"/>
      <c r="C55" s="585"/>
      <c r="D55" s="586"/>
      <c r="E55" s="82"/>
      <c r="F55" s="683"/>
      <c r="G55" s="684"/>
      <c r="H55" s="684"/>
      <c r="I55" s="684"/>
      <c r="J55" s="684"/>
      <c r="K55" s="684"/>
      <c r="L55" s="684"/>
      <c r="M55" s="684"/>
      <c r="N55" s="684"/>
      <c r="O55" s="684"/>
      <c r="P55" s="684"/>
      <c r="Q55" s="684"/>
      <c r="R55" s="684"/>
      <c r="S55" s="684"/>
      <c r="T55" s="684"/>
      <c r="U55" s="684"/>
      <c r="V55" s="684"/>
      <c r="W55" s="684"/>
      <c r="X55" s="684"/>
      <c r="Y55" s="684"/>
      <c r="Z55" s="684"/>
      <c r="AA55" s="685"/>
      <c r="AB55" s="151"/>
      <c r="AC55" s="179"/>
    </row>
    <row r="56" spans="1:29" s="5" customFormat="1" ht="14.25" customHeight="1" x14ac:dyDescent="0.2">
      <c r="A56" s="75"/>
      <c r="B56" s="75"/>
      <c r="C56" s="585"/>
      <c r="D56" s="586"/>
      <c r="E56" s="82"/>
      <c r="F56" s="683"/>
      <c r="G56" s="684"/>
      <c r="H56" s="684"/>
      <c r="I56" s="684"/>
      <c r="J56" s="684"/>
      <c r="K56" s="684"/>
      <c r="L56" s="684"/>
      <c r="M56" s="684"/>
      <c r="N56" s="684"/>
      <c r="O56" s="684"/>
      <c r="P56" s="684"/>
      <c r="Q56" s="684"/>
      <c r="R56" s="684"/>
      <c r="S56" s="684"/>
      <c r="T56" s="684"/>
      <c r="U56" s="684"/>
      <c r="V56" s="684"/>
      <c r="W56" s="684"/>
      <c r="X56" s="684"/>
      <c r="Y56" s="684"/>
      <c r="Z56" s="684"/>
      <c r="AA56" s="685"/>
      <c r="AB56" s="151"/>
      <c r="AC56" s="179"/>
    </row>
    <row r="57" spans="1:29" s="5" customFormat="1" ht="14.25" customHeight="1" x14ac:dyDescent="0.2">
      <c r="A57" s="75"/>
      <c r="B57" s="75"/>
      <c r="C57" s="585"/>
      <c r="D57" s="586"/>
      <c r="E57" s="82"/>
      <c r="F57" s="683"/>
      <c r="G57" s="684"/>
      <c r="H57" s="684"/>
      <c r="I57" s="684"/>
      <c r="J57" s="684"/>
      <c r="K57" s="684"/>
      <c r="L57" s="684"/>
      <c r="M57" s="684"/>
      <c r="N57" s="684"/>
      <c r="O57" s="684"/>
      <c r="P57" s="684"/>
      <c r="Q57" s="684"/>
      <c r="R57" s="684"/>
      <c r="S57" s="684"/>
      <c r="T57" s="684"/>
      <c r="U57" s="684"/>
      <c r="V57" s="684"/>
      <c r="W57" s="684"/>
      <c r="X57" s="684"/>
      <c r="Y57" s="684"/>
      <c r="Z57" s="684"/>
      <c r="AA57" s="685"/>
      <c r="AB57" s="151"/>
      <c r="AC57" s="179"/>
    </row>
    <row r="58" spans="1:29" s="5" customFormat="1" ht="15" customHeight="1" x14ac:dyDescent="0.2">
      <c r="A58" s="75"/>
      <c r="B58" s="75"/>
      <c r="C58" s="582"/>
      <c r="D58" s="584"/>
      <c r="E58" s="82"/>
      <c r="F58" s="675"/>
      <c r="G58" s="676"/>
      <c r="H58" s="676"/>
      <c r="I58" s="676"/>
      <c r="J58" s="676"/>
      <c r="K58" s="676"/>
      <c r="L58" s="676"/>
      <c r="M58" s="676"/>
      <c r="N58" s="676"/>
      <c r="O58" s="676"/>
      <c r="P58" s="676"/>
      <c r="Q58" s="676"/>
      <c r="R58" s="676"/>
      <c r="S58" s="676"/>
      <c r="T58" s="676"/>
      <c r="U58" s="676"/>
      <c r="V58" s="676"/>
      <c r="W58" s="676"/>
      <c r="X58" s="676"/>
      <c r="Y58" s="676"/>
      <c r="Z58" s="676"/>
      <c r="AA58" s="677"/>
      <c r="AB58" s="151"/>
      <c r="AC58" s="179"/>
    </row>
    <row r="59" spans="1:29" s="40" customFormat="1" ht="9" customHeight="1" thickBot="1" x14ac:dyDescent="0.25">
      <c r="A59" s="116"/>
      <c r="B59" s="144"/>
      <c r="C59" s="126"/>
      <c r="D59" s="127"/>
      <c r="E59" s="127"/>
      <c r="F59" s="148"/>
      <c r="G59" s="148"/>
      <c r="H59" s="148"/>
      <c r="I59" s="148"/>
      <c r="J59" s="148"/>
      <c r="K59" s="148"/>
      <c r="L59" s="148"/>
      <c r="M59" s="148"/>
      <c r="N59" s="148"/>
      <c r="O59" s="148"/>
      <c r="P59" s="148"/>
      <c r="Q59" s="148"/>
      <c r="R59" s="148"/>
      <c r="S59" s="148"/>
      <c r="T59" s="148"/>
      <c r="U59" s="148"/>
      <c r="V59" s="148"/>
      <c r="W59" s="148"/>
      <c r="X59" s="148"/>
      <c r="Y59" s="148"/>
      <c r="Z59" s="148"/>
      <c r="AA59" s="148"/>
      <c r="AB59" s="149"/>
      <c r="AC59" s="179"/>
    </row>
    <row r="60" spans="1:29" s="40" customFormat="1" ht="9" customHeight="1" thickBot="1" x14ac:dyDescent="0.25">
      <c r="A60" s="144"/>
      <c r="B60" s="136"/>
      <c r="C60" s="126"/>
      <c r="D60" s="127"/>
      <c r="E60" s="127"/>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9"/>
    </row>
    <row r="61" spans="1:29" s="40" customFormat="1" ht="9" customHeight="1" thickBot="1" x14ac:dyDescent="0.25">
      <c r="A61" s="431"/>
      <c r="B61" s="222"/>
      <c r="C61" s="432"/>
      <c r="D61" s="433"/>
      <c r="E61" s="433"/>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5"/>
    </row>
    <row r="62" spans="1:29" s="10" customFormat="1" ht="16.5" customHeight="1" thickBot="1" x14ac:dyDescent="0.25">
      <c r="A62" s="55"/>
      <c r="B62" s="651" t="s">
        <v>152</v>
      </c>
      <c r="C62" s="652"/>
      <c r="D62" s="652"/>
      <c r="E62" s="652"/>
      <c r="F62" s="652"/>
      <c r="G62" s="652"/>
      <c r="H62" s="652"/>
      <c r="I62" s="652"/>
      <c r="J62" s="652"/>
      <c r="K62" s="652"/>
      <c r="L62" s="652"/>
      <c r="M62" s="652"/>
      <c r="N62" s="652"/>
      <c r="O62" s="652"/>
      <c r="P62" s="652"/>
      <c r="Q62" s="652"/>
      <c r="R62" s="652"/>
      <c r="S62" s="652"/>
      <c r="T62" s="652"/>
      <c r="U62" s="652"/>
      <c r="V62" s="652"/>
      <c r="W62" s="652"/>
      <c r="X62" s="652"/>
      <c r="Y62" s="652"/>
      <c r="Z62" s="652"/>
      <c r="AA62" s="652"/>
      <c r="AB62" s="653"/>
      <c r="AC62" s="141"/>
    </row>
    <row r="63" spans="1:29" s="40" customFormat="1" ht="9" customHeight="1" thickBot="1" x14ac:dyDescent="0.25">
      <c r="A63" s="116"/>
      <c r="B63" s="115"/>
      <c r="C63" s="84"/>
      <c r="D63" s="82"/>
      <c r="E63" s="82"/>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79"/>
    </row>
    <row r="64" spans="1:29" s="5" customFormat="1" ht="9" customHeight="1" x14ac:dyDescent="0.2">
      <c r="A64" s="75"/>
      <c r="B64" s="121"/>
      <c r="C64" s="103"/>
      <c r="D64" s="103"/>
      <c r="E64" s="103"/>
      <c r="F64" s="85"/>
      <c r="G64" s="104"/>
      <c r="H64" s="104"/>
      <c r="I64" s="104"/>
      <c r="J64" s="104"/>
      <c r="K64" s="104"/>
      <c r="L64" s="104"/>
      <c r="M64" s="104"/>
      <c r="N64" s="105"/>
      <c r="O64" s="105"/>
      <c r="P64" s="105"/>
      <c r="Q64" s="105"/>
      <c r="R64" s="105"/>
      <c r="S64" s="105"/>
      <c r="T64" s="105"/>
      <c r="U64" s="105"/>
      <c r="V64" s="105"/>
      <c r="W64" s="105"/>
      <c r="X64" s="105"/>
      <c r="Y64" s="105"/>
      <c r="Z64" s="105"/>
      <c r="AA64" s="105"/>
      <c r="AB64" s="124"/>
      <c r="AC64" s="76"/>
    </row>
    <row r="65" spans="1:29" s="5" customFormat="1" ht="15.75" customHeight="1" x14ac:dyDescent="0.2">
      <c r="A65" s="75"/>
      <c r="B65" s="75"/>
      <c r="C65" s="8"/>
      <c r="D65" s="8"/>
      <c r="E65" s="83"/>
      <c r="F65" s="25"/>
      <c r="G65" s="12"/>
      <c r="H65" s="8"/>
      <c r="I65" s="8"/>
      <c r="J65" s="8"/>
      <c r="K65" s="654" t="s">
        <v>18</v>
      </c>
      <c r="L65" s="655"/>
      <c r="M65" s="655"/>
      <c r="N65" s="655"/>
      <c r="O65" s="655"/>
      <c r="P65" s="655"/>
      <c r="Q65" s="656"/>
      <c r="R65" s="8"/>
      <c r="S65" s="654" t="s">
        <v>101</v>
      </c>
      <c r="T65" s="655"/>
      <c r="U65" s="655"/>
      <c r="V65" s="655"/>
      <c r="W65" s="655"/>
      <c r="X65" s="655"/>
      <c r="Y65" s="655"/>
      <c r="Z65" s="655"/>
      <c r="AA65" s="656"/>
      <c r="AB65" s="152"/>
      <c r="AC65" s="180"/>
    </row>
    <row r="66" spans="1:29" s="5" customFormat="1" ht="6.75" customHeight="1" x14ac:dyDescent="0.2">
      <c r="A66" s="75"/>
      <c r="B66" s="75"/>
      <c r="C66" s="9"/>
      <c r="D66" s="9"/>
      <c r="E66" s="9"/>
      <c r="F66" s="25"/>
      <c r="G66" s="12"/>
      <c r="H66" s="12"/>
      <c r="I66" s="12"/>
      <c r="J66" s="12"/>
      <c r="K66" s="12"/>
      <c r="L66" s="12"/>
      <c r="M66" s="12"/>
      <c r="N66" s="8"/>
      <c r="O66" s="8"/>
      <c r="P66" s="8"/>
      <c r="Q66" s="8"/>
      <c r="R66" s="8"/>
      <c r="S66" s="8"/>
      <c r="T66" s="8"/>
      <c r="U66" s="8"/>
      <c r="V66" s="8"/>
      <c r="W66" s="8"/>
      <c r="X66" s="8"/>
      <c r="Y66" s="8"/>
      <c r="Z66" s="8"/>
      <c r="AA66" s="34"/>
      <c r="AB66" s="89"/>
      <c r="AC66" s="119"/>
    </row>
    <row r="67" spans="1:29" s="5" customFormat="1" ht="39.75" customHeight="1" x14ac:dyDescent="0.2">
      <c r="A67" s="75"/>
      <c r="B67" s="75"/>
      <c r="C67" s="581" t="s">
        <v>150</v>
      </c>
      <c r="D67" s="583" t="s">
        <v>1</v>
      </c>
      <c r="E67" s="11"/>
      <c r="F67" s="483" t="s">
        <v>216</v>
      </c>
      <c r="G67" s="9" t="s">
        <v>0</v>
      </c>
      <c r="H67" s="8" t="s">
        <v>7</v>
      </c>
      <c r="I67" s="8"/>
      <c r="J67" s="8"/>
      <c r="K67" s="633" t="s">
        <v>220</v>
      </c>
      <c r="L67" s="634"/>
      <c r="M67" s="634"/>
      <c r="N67" s="634"/>
      <c r="O67" s="634"/>
      <c r="P67" s="634"/>
      <c r="Q67" s="635"/>
      <c r="R67" s="20"/>
      <c r="S67" s="697" t="s">
        <v>309</v>
      </c>
      <c r="T67" s="698"/>
      <c r="U67" s="698"/>
      <c r="V67" s="698"/>
      <c r="W67" s="698"/>
      <c r="X67" s="698"/>
      <c r="Y67" s="698"/>
      <c r="Z67" s="698"/>
      <c r="AA67" s="699"/>
      <c r="AB67" s="152"/>
      <c r="AC67" s="180"/>
    </row>
    <row r="68" spans="1:29" s="5" customFormat="1" ht="3.75" customHeight="1" x14ac:dyDescent="0.2">
      <c r="A68" s="75"/>
      <c r="B68" s="75"/>
      <c r="C68" s="585"/>
      <c r="D68" s="586"/>
      <c r="E68" s="11"/>
      <c r="F68" s="24"/>
      <c r="G68" s="9" t="s">
        <v>0</v>
      </c>
      <c r="H68" s="9"/>
      <c r="I68" s="9"/>
      <c r="J68" s="9"/>
      <c r="K68" s="90"/>
      <c r="L68" s="90" t="s">
        <v>0</v>
      </c>
      <c r="M68" s="90"/>
      <c r="N68" s="93"/>
      <c r="O68" s="93"/>
      <c r="P68" s="93"/>
      <c r="Q68" s="93"/>
      <c r="R68" s="93"/>
      <c r="S68" s="308"/>
      <c r="T68" s="93"/>
      <c r="U68" s="93"/>
      <c r="V68" s="93"/>
      <c r="W68" s="93"/>
      <c r="X68" s="93"/>
      <c r="Y68" s="93"/>
      <c r="Z68" s="93"/>
      <c r="AA68" s="93"/>
      <c r="AB68" s="153"/>
      <c r="AC68" s="153"/>
    </row>
    <row r="69" spans="1:29" s="5" customFormat="1" ht="15" customHeight="1" x14ac:dyDescent="0.2">
      <c r="A69" s="75"/>
      <c r="B69" s="75"/>
      <c r="C69" s="585"/>
      <c r="D69" s="586"/>
      <c r="E69" s="11"/>
      <c r="F69" s="483"/>
      <c r="G69" s="9" t="s">
        <v>0</v>
      </c>
      <c r="H69" s="9" t="s">
        <v>8</v>
      </c>
      <c r="I69" s="9"/>
      <c r="J69" s="9"/>
      <c r="K69" s="633"/>
      <c r="L69" s="634"/>
      <c r="M69" s="634"/>
      <c r="N69" s="634"/>
      <c r="O69" s="634"/>
      <c r="P69" s="634"/>
      <c r="Q69" s="635"/>
      <c r="R69" s="20"/>
      <c r="S69" s="633"/>
      <c r="T69" s="634"/>
      <c r="U69" s="634"/>
      <c r="V69" s="634"/>
      <c r="W69" s="634"/>
      <c r="X69" s="634"/>
      <c r="Y69" s="634"/>
      <c r="Z69" s="634"/>
      <c r="AA69" s="635"/>
      <c r="AB69" s="152"/>
      <c r="AC69" s="180"/>
    </row>
    <row r="70" spans="1:29" s="5" customFormat="1" ht="3.75" customHeight="1" x14ac:dyDescent="0.2">
      <c r="A70" s="75"/>
      <c r="B70" s="75"/>
      <c r="C70" s="585"/>
      <c r="D70" s="586"/>
      <c r="E70" s="11"/>
      <c r="F70" s="24"/>
      <c r="G70" s="9" t="s">
        <v>0</v>
      </c>
      <c r="H70" s="9"/>
      <c r="I70" s="9"/>
      <c r="J70" s="9"/>
      <c r="K70" s="90"/>
      <c r="L70" s="90" t="s">
        <v>0</v>
      </c>
      <c r="M70" s="90"/>
      <c r="N70" s="93"/>
      <c r="O70" s="93"/>
      <c r="P70" s="93"/>
      <c r="Q70" s="93"/>
      <c r="R70" s="93"/>
      <c r="S70" s="308"/>
      <c r="T70" s="93"/>
      <c r="U70" s="93"/>
      <c r="V70" s="93"/>
      <c r="W70" s="93"/>
      <c r="X70" s="93"/>
      <c r="Y70" s="93"/>
      <c r="Z70" s="93"/>
      <c r="AA70" s="93"/>
      <c r="AB70" s="153"/>
      <c r="AC70" s="153"/>
    </row>
    <row r="71" spans="1:29" s="5" customFormat="1" ht="15" customHeight="1" x14ac:dyDescent="0.2">
      <c r="A71" s="75"/>
      <c r="B71" s="75"/>
      <c r="C71" s="585"/>
      <c r="D71" s="586"/>
      <c r="E71" s="11"/>
      <c r="F71" s="483"/>
      <c r="G71" s="9" t="s">
        <v>0</v>
      </c>
      <c r="H71" s="9" t="s">
        <v>10</v>
      </c>
      <c r="I71" s="9"/>
      <c r="J71" s="9"/>
      <c r="K71" s="633"/>
      <c r="L71" s="634"/>
      <c r="M71" s="634"/>
      <c r="N71" s="634"/>
      <c r="O71" s="634"/>
      <c r="P71" s="634"/>
      <c r="Q71" s="635"/>
      <c r="R71" s="20"/>
      <c r="S71" s="633"/>
      <c r="T71" s="634"/>
      <c r="U71" s="634"/>
      <c r="V71" s="634"/>
      <c r="W71" s="634"/>
      <c r="X71" s="634"/>
      <c r="Y71" s="634"/>
      <c r="Z71" s="634"/>
      <c r="AA71" s="635"/>
      <c r="AB71" s="152"/>
      <c r="AC71" s="180"/>
    </row>
    <row r="72" spans="1:29" s="5" customFormat="1" ht="3.75" customHeight="1" x14ac:dyDescent="0.2">
      <c r="A72" s="75"/>
      <c r="B72" s="75"/>
      <c r="C72" s="585"/>
      <c r="D72" s="586"/>
      <c r="E72" s="11"/>
      <c r="F72" s="24"/>
      <c r="G72" s="9" t="s">
        <v>0</v>
      </c>
      <c r="H72" s="9"/>
      <c r="I72" s="9"/>
      <c r="J72" s="9"/>
      <c r="K72" s="90"/>
      <c r="L72" s="90" t="s">
        <v>0</v>
      </c>
      <c r="M72" s="90"/>
      <c r="N72" s="93"/>
      <c r="O72" s="93"/>
      <c r="P72" s="93"/>
      <c r="Q72" s="93"/>
      <c r="R72" s="93"/>
      <c r="S72" s="308"/>
      <c r="T72" s="93"/>
      <c r="U72" s="93"/>
      <c r="V72" s="93"/>
      <c r="W72" s="93"/>
      <c r="X72" s="93"/>
      <c r="Y72" s="93"/>
      <c r="Z72" s="93"/>
      <c r="AA72" s="93"/>
      <c r="AB72" s="154"/>
      <c r="AC72" s="153"/>
    </row>
    <row r="73" spans="1:29" s="5" customFormat="1" ht="15" customHeight="1" x14ac:dyDescent="0.2">
      <c r="A73" s="75"/>
      <c r="B73" s="75"/>
      <c r="C73" s="585"/>
      <c r="D73" s="586"/>
      <c r="E73" s="11"/>
      <c r="F73" s="483" t="s">
        <v>216</v>
      </c>
      <c r="G73" s="9" t="s">
        <v>0</v>
      </c>
      <c r="H73" s="9" t="s">
        <v>9</v>
      </c>
      <c r="I73" s="9"/>
      <c r="J73" s="9"/>
      <c r="K73" s="633" t="s">
        <v>221</v>
      </c>
      <c r="L73" s="634"/>
      <c r="M73" s="634"/>
      <c r="N73" s="634"/>
      <c r="O73" s="634"/>
      <c r="P73" s="634"/>
      <c r="Q73" s="635"/>
      <c r="R73" s="20"/>
      <c r="S73" s="633" t="s">
        <v>221</v>
      </c>
      <c r="T73" s="634"/>
      <c r="U73" s="634"/>
      <c r="V73" s="634"/>
      <c r="W73" s="634"/>
      <c r="X73" s="634"/>
      <c r="Y73" s="634"/>
      <c r="Z73" s="634"/>
      <c r="AA73" s="635"/>
      <c r="AB73" s="152"/>
      <c r="AC73" s="180"/>
    </row>
    <row r="74" spans="1:29" s="5" customFormat="1" ht="3.75" customHeight="1" x14ac:dyDescent="0.2">
      <c r="A74" s="75"/>
      <c r="B74" s="75"/>
      <c r="C74" s="585"/>
      <c r="D74" s="586"/>
      <c r="E74" s="9"/>
      <c r="F74" s="24"/>
      <c r="G74" s="12"/>
      <c r="H74" s="12"/>
      <c r="I74" s="12"/>
      <c r="J74" s="12"/>
      <c r="K74" s="88"/>
      <c r="L74" s="88"/>
      <c r="M74" s="88"/>
      <c r="N74" s="93"/>
      <c r="O74" s="93"/>
      <c r="P74" s="93"/>
      <c r="Q74" s="93"/>
      <c r="R74" s="93"/>
      <c r="S74" s="308"/>
      <c r="T74" s="93"/>
      <c r="U74" s="93"/>
      <c r="V74" s="93"/>
      <c r="W74" s="93"/>
      <c r="X74" s="93"/>
      <c r="Y74" s="93"/>
      <c r="Z74" s="93"/>
      <c r="AA74" s="93"/>
      <c r="AB74" s="153"/>
      <c r="AC74" s="153"/>
    </row>
    <row r="75" spans="1:29" s="5" customFormat="1" ht="15" customHeight="1" x14ac:dyDescent="0.2">
      <c r="A75" s="75"/>
      <c r="B75" s="75"/>
      <c r="C75" s="585"/>
      <c r="D75" s="586"/>
      <c r="E75" s="11"/>
      <c r="F75" s="483"/>
      <c r="G75" s="9" t="s">
        <v>0</v>
      </c>
      <c r="H75" s="9" t="s">
        <v>11</v>
      </c>
      <c r="I75" s="9"/>
      <c r="J75" s="9"/>
      <c r="K75" s="633"/>
      <c r="L75" s="634"/>
      <c r="M75" s="634"/>
      <c r="N75" s="634"/>
      <c r="O75" s="634"/>
      <c r="P75" s="634"/>
      <c r="Q75" s="635"/>
      <c r="R75" s="20"/>
      <c r="S75" s="633"/>
      <c r="T75" s="634"/>
      <c r="U75" s="634"/>
      <c r="V75" s="634"/>
      <c r="W75" s="634"/>
      <c r="X75" s="634"/>
      <c r="Y75" s="634"/>
      <c r="Z75" s="634"/>
      <c r="AA75" s="635"/>
      <c r="AB75" s="152"/>
      <c r="AC75" s="180"/>
    </row>
    <row r="76" spans="1:29" s="5" customFormat="1" ht="3.75" customHeight="1" x14ac:dyDescent="0.2">
      <c r="A76" s="75"/>
      <c r="B76" s="75"/>
      <c r="C76" s="585"/>
      <c r="D76" s="586"/>
      <c r="E76" s="56"/>
      <c r="F76" s="24"/>
      <c r="G76" s="8"/>
      <c r="H76" s="8"/>
      <c r="I76" s="8"/>
      <c r="J76" s="8"/>
      <c r="K76" s="34"/>
      <c r="L76" s="34"/>
      <c r="M76" s="34"/>
      <c r="N76" s="93"/>
      <c r="O76" s="93"/>
      <c r="P76" s="93"/>
      <c r="Q76" s="93"/>
      <c r="R76" s="93"/>
      <c r="S76" s="93"/>
      <c r="T76" s="93"/>
      <c r="U76" s="93"/>
      <c r="V76" s="93"/>
      <c r="W76" s="93"/>
      <c r="X76" s="93"/>
      <c r="Y76" s="93"/>
      <c r="Z76" s="93"/>
      <c r="AA76" s="93"/>
      <c r="AB76" s="153"/>
      <c r="AC76" s="153"/>
    </row>
    <row r="77" spans="1:29" s="5" customFormat="1" ht="15" customHeight="1" x14ac:dyDescent="0.2">
      <c r="A77" s="75"/>
      <c r="B77" s="75"/>
      <c r="C77" s="585"/>
      <c r="D77" s="586"/>
      <c r="E77" s="56"/>
      <c r="F77" s="483"/>
      <c r="G77" s="8"/>
      <c r="H77" s="8" t="s">
        <v>12</v>
      </c>
      <c r="I77" s="8"/>
      <c r="J77" s="8"/>
      <c r="K77" s="633"/>
      <c r="L77" s="634"/>
      <c r="M77" s="634"/>
      <c r="N77" s="634"/>
      <c r="O77" s="634"/>
      <c r="P77" s="634"/>
      <c r="Q77" s="635"/>
      <c r="R77" s="20"/>
      <c r="S77" s="633"/>
      <c r="T77" s="634"/>
      <c r="U77" s="634"/>
      <c r="V77" s="634"/>
      <c r="W77" s="634"/>
      <c r="X77" s="634"/>
      <c r="Y77" s="634"/>
      <c r="Z77" s="634"/>
      <c r="AA77" s="635"/>
      <c r="AB77" s="152"/>
      <c r="AC77" s="180"/>
    </row>
    <row r="78" spans="1:29" s="5" customFormat="1" ht="3.75" customHeight="1" x14ac:dyDescent="0.2">
      <c r="A78" s="75"/>
      <c r="B78" s="75"/>
      <c r="C78" s="585"/>
      <c r="D78" s="586"/>
      <c r="E78" s="56"/>
      <c r="F78" s="24"/>
      <c r="G78" s="8"/>
      <c r="H78" s="8"/>
      <c r="I78" s="8"/>
      <c r="J78" s="8"/>
      <c r="K78" s="34"/>
      <c r="L78" s="34"/>
      <c r="M78" s="34"/>
      <c r="N78" s="93"/>
      <c r="O78" s="93"/>
      <c r="P78" s="93"/>
      <c r="Q78" s="93"/>
      <c r="R78" s="93"/>
      <c r="S78" s="93"/>
      <c r="T78" s="93"/>
      <c r="U78" s="93"/>
      <c r="V78" s="93"/>
      <c r="W78" s="93"/>
      <c r="X78" s="93"/>
      <c r="Y78" s="93"/>
      <c r="Z78" s="93"/>
      <c r="AA78" s="93"/>
      <c r="AB78" s="154"/>
      <c r="AC78" s="153"/>
    </row>
    <row r="79" spans="1:29" s="5" customFormat="1" ht="15" customHeight="1" x14ac:dyDescent="0.2">
      <c r="A79" s="75"/>
      <c r="B79" s="75"/>
      <c r="C79" s="585"/>
      <c r="D79" s="586"/>
      <c r="E79" s="56"/>
      <c r="F79" s="483"/>
      <c r="G79" s="8"/>
      <c r="H79" s="8" t="s">
        <v>13</v>
      </c>
      <c r="I79" s="8"/>
      <c r="J79" s="8"/>
      <c r="K79" s="633"/>
      <c r="L79" s="634"/>
      <c r="M79" s="634"/>
      <c r="N79" s="634"/>
      <c r="O79" s="634"/>
      <c r="P79" s="634"/>
      <c r="Q79" s="635"/>
      <c r="R79" s="20"/>
      <c r="S79" s="633"/>
      <c r="T79" s="634"/>
      <c r="U79" s="634"/>
      <c r="V79" s="634"/>
      <c r="W79" s="634"/>
      <c r="X79" s="634"/>
      <c r="Y79" s="634"/>
      <c r="Z79" s="634"/>
      <c r="AA79" s="635"/>
      <c r="AB79" s="152"/>
      <c r="AC79" s="180"/>
    </row>
    <row r="80" spans="1:29" s="5" customFormat="1" ht="3.75" customHeight="1" x14ac:dyDescent="0.2">
      <c r="A80" s="75"/>
      <c r="B80" s="75"/>
      <c r="C80" s="585"/>
      <c r="D80" s="586"/>
      <c r="E80" s="56"/>
      <c r="F80" s="24"/>
      <c r="G80" s="8"/>
      <c r="H80" s="8"/>
      <c r="I80" s="8"/>
      <c r="J80" s="8"/>
      <c r="K80" s="34"/>
      <c r="L80" s="34"/>
      <c r="M80" s="34"/>
      <c r="N80" s="93"/>
      <c r="O80" s="93"/>
      <c r="P80" s="93"/>
      <c r="Q80" s="93"/>
      <c r="R80" s="93"/>
      <c r="S80" s="93"/>
      <c r="T80" s="93"/>
      <c r="U80" s="93"/>
      <c r="V80" s="93"/>
      <c r="W80" s="93"/>
      <c r="X80" s="93"/>
      <c r="Y80" s="93"/>
      <c r="Z80" s="93"/>
      <c r="AA80" s="93"/>
      <c r="AB80" s="154"/>
      <c r="AC80" s="153"/>
    </row>
    <row r="81" spans="1:29" s="5" customFormat="1" ht="15" customHeight="1" x14ac:dyDescent="0.2">
      <c r="A81" s="75"/>
      <c r="B81" s="75"/>
      <c r="C81" s="585"/>
      <c r="D81" s="586"/>
      <c r="E81" s="56"/>
      <c r="F81" s="483"/>
      <c r="G81" s="8"/>
      <c r="H81" s="8" t="s">
        <v>14</v>
      </c>
      <c r="I81" s="8"/>
      <c r="J81" s="8"/>
      <c r="K81" s="633"/>
      <c r="L81" s="634"/>
      <c r="M81" s="634"/>
      <c r="N81" s="634"/>
      <c r="O81" s="634"/>
      <c r="P81" s="634"/>
      <c r="Q81" s="635"/>
      <c r="R81" s="20"/>
      <c r="S81" s="633"/>
      <c r="T81" s="634"/>
      <c r="U81" s="634"/>
      <c r="V81" s="634"/>
      <c r="W81" s="634"/>
      <c r="X81" s="634"/>
      <c r="Y81" s="634"/>
      <c r="Z81" s="634"/>
      <c r="AA81" s="635"/>
      <c r="AB81" s="152"/>
      <c r="AC81" s="180"/>
    </row>
    <row r="82" spans="1:29" s="5" customFormat="1" ht="3.75" customHeight="1" x14ac:dyDescent="0.2">
      <c r="A82" s="75"/>
      <c r="B82" s="75"/>
      <c r="C82" s="585"/>
      <c r="D82" s="586"/>
      <c r="E82" s="56"/>
      <c r="F82" s="24"/>
      <c r="G82" s="8"/>
      <c r="H82" s="8"/>
      <c r="I82" s="8"/>
      <c r="J82" s="8"/>
      <c r="K82" s="34"/>
      <c r="L82" s="34"/>
      <c r="M82" s="34"/>
      <c r="N82" s="93"/>
      <c r="O82" s="93"/>
      <c r="P82" s="93"/>
      <c r="Q82" s="93"/>
      <c r="R82" s="93"/>
      <c r="S82" s="93"/>
      <c r="T82" s="93"/>
      <c r="U82" s="93"/>
      <c r="V82" s="93"/>
      <c r="W82" s="93"/>
      <c r="X82" s="93"/>
      <c r="Y82" s="93"/>
      <c r="Z82" s="93"/>
      <c r="AA82" s="93"/>
      <c r="AB82" s="153"/>
      <c r="AC82" s="153"/>
    </row>
    <row r="83" spans="1:29" s="5" customFormat="1" ht="25.5" customHeight="1" x14ac:dyDescent="0.2">
      <c r="A83" s="75"/>
      <c r="B83" s="75"/>
      <c r="C83" s="585"/>
      <c r="D83" s="586"/>
      <c r="E83" s="56"/>
      <c r="F83" s="483" t="s">
        <v>216</v>
      </c>
      <c r="G83" s="8"/>
      <c r="H83" s="8" t="s">
        <v>15</v>
      </c>
      <c r="I83" s="8"/>
      <c r="J83" s="8"/>
      <c r="K83" s="633" t="s">
        <v>222</v>
      </c>
      <c r="L83" s="634"/>
      <c r="M83" s="634"/>
      <c r="N83" s="634"/>
      <c r="O83" s="634"/>
      <c r="P83" s="634"/>
      <c r="Q83" s="635"/>
      <c r="R83" s="20"/>
      <c r="S83" s="697" t="s">
        <v>308</v>
      </c>
      <c r="T83" s="698"/>
      <c r="U83" s="698"/>
      <c r="V83" s="698"/>
      <c r="W83" s="698"/>
      <c r="X83" s="698"/>
      <c r="Y83" s="698"/>
      <c r="Z83" s="698"/>
      <c r="AA83" s="699"/>
      <c r="AB83" s="152"/>
      <c r="AC83" s="180"/>
    </row>
    <row r="84" spans="1:29" s="5" customFormat="1" ht="3.75" customHeight="1" x14ac:dyDescent="0.2">
      <c r="A84" s="75"/>
      <c r="B84" s="75"/>
      <c r="C84" s="585"/>
      <c r="D84" s="586"/>
      <c r="E84" s="56"/>
      <c r="F84" s="24"/>
      <c r="G84" s="8"/>
      <c r="H84" s="8"/>
      <c r="I84" s="8"/>
      <c r="J84" s="8"/>
      <c r="K84" s="34"/>
      <c r="L84" s="34"/>
      <c r="M84" s="34"/>
      <c r="N84" s="93"/>
      <c r="O84" s="93"/>
      <c r="P84" s="93"/>
      <c r="Q84" s="93"/>
      <c r="R84" s="93"/>
      <c r="S84" s="93"/>
      <c r="T84" s="93"/>
      <c r="U84" s="93"/>
      <c r="V84" s="93"/>
      <c r="W84" s="93"/>
      <c r="X84" s="93"/>
      <c r="Y84" s="93"/>
      <c r="Z84" s="93"/>
      <c r="AA84" s="93"/>
      <c r="AB84" s="153"/>
      <c r="AC84" s="153"/>
    </row>
    <row r="85" spans="1:29" s="5" customFormat="1" ht="14.25" customHeight="1" x14ac:dyDescent="0.2">
      <c r="A85" s="75"/>
      <c r="B85" s="75"/>
      <c r="C85" s="585"/>
      <c r="D85" s="586"/>
      <c r="E85" s="56"/>
      <c r="F85" s="483"/>
      <c r="G85" s="8"/>
      <c r="H85" s="8" t="s">
        <v>16</v>
      </c>
      <c r="I85" s="8"/>
      <c r="J85" s="8"/>
      <c r="K85" s="633"/>
      <c r="L85" s="634"/>
      <c r="M85" s="634"/>
      <c r="N85" s="634"/>
      <c r="O85" s="634"/>
      <c r="P85" s="634"/>
      <c r="Q85" s="635"/>
      <c r="R85" s="20"/>
      <c r="S85" s="633"/>
      <c r="T85" s="634"/>
      <c r="U85" s="634"/>
      <c r="V85" s="634"/>
      <c r="W85" s="634"/>
      <c r="X85" s="634"/>
      <c r="Y85" s="634"/>
      <c r="Z85" s="634"/>
      <c r="AA85" s="635"/>
      <c r="AB85" s="152"/>
      <c r="AC85" s="180"/>
    </row>
    <row r="86" spans="1:29" s="5" customFormat="1" ht="3.75" customHeight="1" x14ac:dyDescent="0.2">
      <c r="A86" s="75"/>
      <c r="B86" s="75"/>
      <c r="C86" s="585"/>
      <c r="D86" s="586"/>
      <c r="E86" s="56"/>
      <c r="F86" s="24"/>
      <c r="G86" s="8"/>
      <c r="H86" s="8"/>
      <c r="I86" s="8"/>
      <c r="J86" s="34"/>
      <c r="K86" s="34"/>
      <c r="L86" s="34"/>
      <c r="M86" s="34"/>
      <c r="N86" s="93"/>
      <c r="O86" s="93"/>
      <c r="P86" s="93"/>
      <c r="Q86" s="93"/>
      <c r="R86" s="93"/>
      <c r="S86" s="93"/>
      <c r="T86" s="93"/>
      <c r="U86" s="93"/>
      <c r="V86" s="93"/>
      <c r="W86" s="93"/>
      <c r="X86" s="93"/>
      <c r="Y86" s="93"/>
      <c r="Z86" s="93"/>
      <c r="AA86" s="93"/>
      <c r="AB86" s="154"/>
      <c r="AC86" s="153"/>
    </row>
    <row r="87" spans="1:29" s="5" customFormat="1" ht="15" customHeight="1" x14ac:dyDescent="0.2">
      <c r="A87" s="75"/>
      <c r="B87" s="75"/>
      <c r="C87" s="582"/>
      <c r="D87" s="584"/>
      <c r="E87" s="56"/>
      <c r="F87" s="483"/>
      <c r="G87" s="8"/>
      <c r="H87" s="8" t="s">
        <v>17</v>
      </c>
      <c r="I87" s="8"/>
      <c r="J87" s="8"/>
      <c r="K87" s="633"/>
      <c r="L87" s="634"/>
      <c r="M87" s="634"/>
      <c r="N87" s="634"/>
      <c r="O87" s="634"/>
      <c r="P87" s="634"/>
      <c r="Q87" s="635"/>
      <c r="R87" s="20"/>
      <c r="S87" s="633"/>
      <c r="T87" s="634"/>
      <c r="U87" s="634"/>
      <c r="V87" s="634"/>
      <c r="W87" s="634"/>
      <c r="X87" s="634"/>
      <c r="Y87" s="634"/>
      <c r="Z87" s="634"/>
      <c r="AA87" s="635"/>
      <c r="AB87" s="152"/>
      <c r="AC87" s="180"/>
    </row>
    <row r="88" spans="1:29" s="5" customFormat="1" ht="6.75" customHeight="1" x14ac:dyDescent="0.2">
      <c r="A88" s="75"/>
      <c r="B88" s="75"/>
      <c r="C88" s="56"/>
      <c r="D88" s="56"/>
      <c r="E88" s="56"/>
      <c r="F88" s="25"/>
      <c r="G88" s="8"/>
      <c r="H88" s="8"/>
      <c r="I88" s="8"/>
      <c r="J88" s="8"/>
      <c r="K88" s="8"/>
      <c r="L88" s="8"/>
      <c r="M88" s="8"/>
      <c r="N88" s="8"/>
      <c r="O88" s="8"/>
      <c r="P88" s="8"/>
      <c r="Q88" s="8"/>
      <c r="R88" s="8"/>
      <c r="S88" s="8"/>
      <c r="T88" s="8"/>
      <c r="U88" s="8"/>
      <c r="V88" s="8"/>
      <c r="W88" s="8"/>
      <c r="X88" s="8"/>
      <c r="Y88" s="8"/>
      <c r="Z88" s="8"/>
      <c r="AA88" s="8"/>
      <c r="AB88" s="76"/>
      <c r="AC88" s="119"/>
    </row>
    <row r="89" spans="1:29" s="5" customFormat="1" ht="15" customHeight="1" x14ac:dyDescent="0.2">
      <c r="A89" s="75"/>
      <c r="B89" s="75"/>
      <c r="C89" s="56"/>
      <c r="D89" s="56"/>
      <c r="E89" s="56"/>
      <c r="F89" s="25"/>
      <c r="G89" s="70" t="s">
        <v>83</v>
      </c>
      <c r="H89" s="633"/>
      <c r="I89" s="634"/>
      <c r="J89" s="634"/>
      <c r="K89" s="634"/>
      <c r="L89" s="634"/>
      <c r="M89" s="634"/>
      <c r="N89" s="634"/>
      <c r="O89" s="634"/>
      <c r="P89" s="634"/>
      <c r="Q89" s="634"/>
      <c r="R89" s="634"/>
      <c r="S89" s="634"/>
      <c r="T89" s="634"/>
      <c r="U89" s="634"/>
      <c r="V89" s="634"/>
      <c r="W89" s="635"/>
      <c r="X89" s="93"/>
      <c r="Y89" s="93"/>
      <c r="Z89" s="93"/>
      <c r="AA89" s="643"/>
      <c r="AB89" s="644"/>
      <c r="AC89" s="153"/>
    </row>
    <row r="90" spans="1:29" s="7" customFormat="1" ht="9" customHeight="1" x14ac:dyDescent="0.2">
      <c r="A90" s="87"/>
      <c r="B90" s="87"/>
      <c r="C90" s="94"/>
      <c r="D90" s="94"/>
      <c r="E90" s="94"/>
      <c r="F90" s="24"/>
      <c r="G90" s="71"/>
      <c r="H90" s="93"/>
      <c r="I90" s="93"/>
      <c r="J90" s="93"/>
      <c r="K90" s="93"/>
      <c r="L90" s="93"/>
      <c r="M90" s="93"/>
      <c r="N90" s="93"/>
      <c r="O90" s="93"/>
      <c r="P90" s="93"/>
      <c r="Q90" s="93"/>
      <c r="R90" s="93"/>
      <c r="S90" s="93"/>
      <c r="T90" s="93"/>
      <c r="U90" s="93"/>
      <c r="V90" s="93"/>
      <c r="W90" s="93"/>
      <c r="X90" s="93"/>
      <c r="Y90" s="93"/>
      <c r="Z90" s="93"/>
      <c r="AA90" s="93"/>
      <c r="AB90" s="154"/>
      <c r="AC90" s="153"/>
    </row>
    <row r="91" spans="1:29" s="7" customFormat="1" ht="54" customHeight="1" x14ac:dyDescent="0.2">
      <c r="A91" s="87"/>
      <c r="B91" s="87"/>
      <c r="C91" s="663" t="s">
        <v>90</v>
      </c>
      <c r="D91" s="583" t="s">
        <v>1</v>
      </c>
      <c r="E91" s="84"/>
      <c r="F91" s="665"/>
      <c r="G91" s="666"/>
      <c r="H91" s="666"/>
      <c r="I91" s="666"/>
      <c r="J91" s="666"/>
      <c r="K91" s="666"/>
      <c r="L91" s="666"/>
      <c r="M91" s="666"/>
      <c r="N91" s="666"/>
      <c r="O91" s="666"/>
      <c r="P91" s="666"/>
      <c r="Q91" s="666"/>
      <c r="R91" s="666"/>
      <c r="S91" s="666"/>
      <c r="T91" s="666"/>
      <c r="U91" s="666"/>
      <c r="V91" s="666"/>
      <c r="W91" s="666"/>
      <c r="X91" s="666"/>
      <c r="Y91" s="666"/>
      <c r="Z91" s="666"/>
      <c r="AA91" s="667"/>
      <c r="AB91" s="155"/>
      <c r="AC91" s="155"/>
    </row>
    <row r="92" spans="1:29" s="7" customFormat="1" ht="54" customHeight="1" x14ac:dyDescent="0.2">
      <c r="A92" s="87"/>
      <c r="B92" s="87"/>
      <c r="C92" s="671"/>
      <c r="D92" s="584"/>
      <c r="E92" s="84"/>
      <c r="F92" s="668"/>
      <c r="G92" s="669"/>
      <c r="H92" s="669"/>
      <c r="I92" s="669"/>
      <c r="J92" s="669"/>
      <c r="K92" s="669"/>
      <c r="L92" s="669"/>
      <c r="M92" s="669"/>
      <c r="N92" s="669"/>
      <c r="O92" s="669"/>
      <c r="P92" s="669"/>
      <c r="Q92" s="669"/>
      <c r="R92" s="669"/>
      <c r="S92" s="669"/>
      <c r="T92" s="669"/>
      <c r="U92" s="669"/>
      <c r="V92" s="669"/>
      <c r="W92" s="669"/>
      <c r="X92" s="669"/>
      <c r="Y92" s="669"/>
      <c r="Z92" s="669"/>
      <c r="AA92" s="670"/>
      <c r="AB92" s="155"/>
      <c r="AC92" s="155"/>
    </row>
    <row r="93" spans="1:29" s="10" customFormat="1" ht="9" customHeight="1" thickBot="1" x14ac:dyDescent="0.25">
      <c r="A93" s="55"/>
      <c r="B93" s="78"/>
      <c r="C93" s="51"/>
      <c r="D93" s="51"/>
      <c r="E93" s="95"/>
      <c r="F93" s="96"/>
      <c r="G93" s="97"/>
      <c r="H93" s="97"/>
      <c r="I93" s="97"/>
      <c r="J93" s="97"/>
      <c r="K93" s="98"/>
      <c r="L93" s="98"/>
      <c r="M93" s="98"/>
      <c r="N93" s="99"/>
      <c r="O93" s="99"/>
      <c r="P93" s="99"/>
      <c r="Q93" s="99"/>
      <c r="R93" s="99"/>
      <c r="S93" s="99"/>
      <c r="T93" s="99"/>
      <c r="U93" s="99"/>
      <c r="V93" s="99"/>
      <c r="W93" s="99"/>
      <c r="X93" s="99"/>
      <c r="Y93" s="99"/>
      <c r="Z93" s="99"/>
      <c r="AA93" s="99"/>
      <c r="AB93" s="133"/>
      <c r="AC93" s="119"/>
    </row>
    <row r="94" spans="1:29" s="10" customFormat="1" ht="9" customHeight="1" thickBot="1" x14ac:dyDescent="0.25">
      <c r="A94" s="55"/>
      <c r="E94" s="83"/>
      <c r="F94" s="25"/>
      <c r="G94" s="9"/>
      <c r="H94" s="9"/>
      <c r="I94" s="9"/>
      <c r="J94" s="9"/>
      <c r="K94" s="12"/>
      <c r="L94" s="12"/>
      <c r="M94" s="12"/>
      <c r="N94" s="8"/>
      <c r="O94" s="8"/>
      <c r="P94" s="8"/>
      <c r="Q94" s="8"/>
      <c r="R94" s="8"/>
      <c r="S94" s="8"/>
      <c r="T94" s="8"/>
      <c r="U94" s="8"/>
      <c r="V94" s="8"/>
      <c r="W94" s="8"/>
      <c r="X94" s="8"/>
      <c r="Y94" s="8"/>
      <c r="Z94" s="8"/>
      <c r="AA94" s="8"/>
      <c r="AB94" s="8"/>
      <c r="AC94" s="119"/>
    </row>
    <row r="95" spans="1:29" s="10" customFormat="1" ht="9" customHeight="1" x14ac:dyDescent="0.2">
      <c r="A95" s="55"/>
      <c r="B95" s="53"/>
      <c r="C95" s="45"/>
      <c r="D95" s="45"/>
      <c r="E95" s="102"/>
      <c r="F95" s="85"/>
      <c r="G95" s="103"/>
      <c r="H95" s="103"/>
      <c r="I95" s="103"/>
      <c r="J95" s="103"/>
      <c r="K95" s="104"/>
      <c r="L95" s="104"/>
      <c r="M95" s="104"/>
      <c r="N95" s="105"/>
      <c r="O95" s="105"/>
      <c r="P95" s="105"/>
      <c r="Q95" s="105"/>
      <c r="R95" s="105"/>
      <c r="S95" s="105"/>
      <c r="T95" s="105"/>
      <c r="U95" s="105"/>
      <c r="V95" s="105"/>
      <c r="W95" s="105"/>
      <c r="X95" s="105"/>
      <c r="Y95" s="105"/>
      <c r="Z95" s="105"/>
      <c r="AA95" s="105"/>
      <c r="AB95" s="124"/>
      <c r="AC95" s="119"/>
    </row>
    <row r="96" spans="1:29" s="10" customFormat="1" ht="15.75" customHeight="1" x14ac:dyDescent="0.2">
      <c r="A96" s="55"/>
      <c r="B96" s="55"/>
      <c r="C96" s="581" t="s">
        <v>145</v>
      </c>
      <c r="D96" s="678" t="s">
        <v>1</v>
      </c>
      <c r="E96" s="11"/>
      <c r="F96" s="483"/>
      <c r="G96" s="9"/>
      <c r="H96" s="9" t="s">
        <v>31</v>
      </c>
      <c r="I96" s="9"/>
      <c r="J96" s="34"/>
      <c r="K96" s="34"/>
      <c r="L96" s="34"/>
      <c r="M96" s="34"/>
      <c r="N96" s="34"/>
      <c r="O96" s="34"/>
      <c r="P96" s="34"/>
      <c r="Q96" s="34"/>
      <c r="R96" s="34"/>
      <c r="S96" s="34"/>
      <c r="T96" s="34"/>
      <c r="U96" s="34"/>
      <c r="V96" s="8"/>
      <c r="W96" s="8"/>
      <c r="X96" s="8"/>
      <c r="Y96" s="8"/>
      <c r="Z96" s="8"/>
      <c r="AA96" s="8"/>
      <c r="AB96" s="76"/>
      <c r="AC96" s="119"/>
    </row>
    <row r="97" spans="1:29" s="10" customFormat="1" ht="6.75" customHeight="1" x14ac:dyDescent="0.2">
      <c r="A97" s="55"/>
      <c r="B97" s="55"/>
      <c r="C97" s="585"/>
      <c r="D97" s="679"/>
      <c r="E97" s="11"/>
      <c r="F97" s="24"/>
      <c r="G97" s="9"/>
      <c r="H97" s="9"/>
      <c r="I97" s="9"/>
      <c r="AA97" s="8"/>
      <c r="AB97" s="76"/>
      <c r="AC97" s="119"/>
    </row>
    <row r="98" spans="1:29" s="10" customFormat="1" ht="15.75" customHeight="1" x14ac:dyDescent="0.2">
      <c r="A98" s="55"/>
      <c r="B98" s="55"/>
      <c r="C98" s="585"/>
      <c r="D98" s="679"/>
      <c r="E98" s="11"/>
      <c r="F98" s="483" t="s">
        <v>216</v>
      </c>
      <c r="G98" s="9"/>
      <c r="H98" s="9" t="s">
        <v>32</v>
      </c>
      <c r="I98" s="9"/>
      <c r="AA98" s="8"/>
      <c r="AB98" s="76"/>
      <c r="AC98" s="119"/>
    </row>
    <row r="99" spans="1:29" s="10" customFormat="1" ht="6.75" customHeight="1" x14ac:dyDescent="0.2">
      <c r="A99" s="55"/>
      <c r="B99" s="55"/>
      <c r="C99" s="585"/>
      <c r="D99" s="679"/>
      <c r="E99" s="11"/>
      <c r="F99" s="9"/>
      <c r="G99" s="9"/>
      <c r="H99" s="9"/>
      <c r="I99" s="9"/>
      <c r="AA99" s="8"/>
      <c r="AB99" s="76"/>
      <c r="AC99" s="119"/>
    </row>
    <row r="100" spans="1:29" s="10" customFormat="1" ht="15.75" customHeight="1" x14ac:dyDescent="0.2">
      <c r="A100" s="55"/>
      <c r="B100" s="55"/>
      <c r="C100" s="582"/>
      <c r="D100" s="680"/>
      <c r="E100" s="11"/>
      <c r="F100" s="483"/>
      <c r="G100" s="9"/>
      <c r="H100" s="9" t="s">
        <v>128</v>
      </c>
      <c r="I100" s="9"/>
      <c r="AA100" s="8"/>
      <c r="AB100" s="76"/>
      <c r="AC100" s="119"/>
    </row>
    <row r="101" spans="1:29" s="139" customFormat="1" ht="9" customHeight="1" x14ac:dyDescent="0.2">
      <c r="A101" s="66"/>
      <c r="B101" s="66"/>
      <c r="C101" s="113"/>
      <c r="D101" s="84"/>
      <c r="E101" s="114"/>
      <c r="F101" s="109"/>
      <c r="G101" s="110"/>
      <c r="H101" s="110"/>
      <c r="I101" s="110"/>
      <c r="AA101" s="115"/>
      <c r="AB101" s="119"/>
      <c r="AC101" s="119"/>
    </row>
    <row r="102" spans="1:29" s="5" customFormat="1" ht="39" customHeight="1" x14ac:dyDescent="0.2">
      <c r="A102" s="75"/>
      <c r="B102" s="75"/>
      <c r="C102" s="663" t="s">
        <v>90</v>
      </c>
      <c r="D102" s="583" t="s">
        <v>1</v>
      </c>
      <c r="E102" s="82"/>
      <c r="F102" s="672"/>
      <c r="G102" s="673"/>
      <c r="H102" s="673"/>
      <c r="I102" s="673"/>
      <c r="J102" s="673"/>
      <c r="K102" s="673"/>
      <c r="L102" s="673"/>
      <c r="M102" s="673"/>
      <c r="N102" s="673"/>
      <c r="O102" s="673"/>
      <c r="P102" s="673"/>
      <c r="Q102" s="673"/>
      <c r="R102" s="673"/>
      <c r="S102" s="673"/>
      <c r="T102" s="673"/>
      <c r="U102" s="673"/>
      <c r="V102" s="673"/>
      <c r="W102" s="673"/>
      <c r="X102" s="673"/>
      <c r="Y102" s="673"/>
      <c r="Z102" s="673"/>
      <c r="AA102" s="674"/>
      <c r="AB102" s="150"/>
      <c r="AC102" s="178"/>
    </row>
    <row r="103" spans="1:29" s="5" customFormat="1" ht="39" customHeight="1" x14ac:dyDescent="0.2">
      <c r="A103" s="75"/>
      <c r="B103" s="75"/>
      <c r="C103" s="664"/>
      <c r="D103" s="584"/>
      <c r="E103" s="82"/>
      <c r="F103" s="675"/>
      <c r="G103" s="676"/>
      <c r="H103" s="676"/>
      <c r="I103" s="676"/>
      <c r="J103" s="676"/>
      <c r="K103" s="676"/>
      <c r="L103" s="676"/>
      <c r="M103" s="676"/>
      <c r="N103" s="676"/>
      <c r="O103" s="676"/>
      <c r="P103" s="676"/>
      <c r="Q103" s="676"/>
      <c r="R103" s="676"/>
      <c r="S103" s="676"/>
      <c r="T103" s="676"/>
      <c r="U103" s="676"/>
      <c r="V103" s="676"/>
      <c r="W103" s="676"/>
      <c r="X103" s="676"/>
      <c r="Y103" s="676"/>
      <c r="Z103" s="676"/>
      <c r="AA103" s="677"/>
      <c r="AB103" s="150"/>
      <c r="AC103" s="178"/>
    </row>
    <row r="104" spans="1:29" s="139" customFormat="1" ht="9" customHeight="1" thickBot="1" x14ac:dyDescent="0.25">
      <c r="A104" s="66"/>
      <c r="B104" s="157"/>
      <c r="C104" s="126"/>
      <c r="D104" s="126"/>
      <c r="E104" s="135"/>
      <c r="F104" s="128"/>
      <c r="G104" s="129"/>
      <c r="H104" s="129"/>
      <c r="I104" s="129"/>
      <c r="J104" s="156"/>
      <c r="K104" s="156"/>
      <c r="L104" s="156"/>
      <c r="M104" s="156"/>
      <c r="N104" s="156"/>
      <c r="O104" s="156"/>
      <c r="P104" s="156"/>
      <c r="Q104" s="156"/>
      <c r="R104" s="156"/>
      <c r="S104" s="156"/>
      <c r="T104" s="156"/>
      <c r="U104" s="156"/>
      <c r="V104" s="156"/>
      <c r="W104" s="156"/>
      <c r="X104" s="156"/>
      <c r="Y104" s="156"/>
      <c r="Z104" s="156"/>
      <c r="AA104" s="136"/>
      <c r="AB104" s="158"/>
      <c r="AC104" s="119"/>
    </row>
    <row r="105" spans="1:29" s="139" customFormat="1" ht="9" customHeight="1" thickBot="1" x14ac:dyDescent="0.25">
      <c r="A105" s="66"/>
      <c r="C105" s="84"/>
      <c r="D105" s="84"/>
      <c r="E105" s="114"/>
      <c r="F105" s="109"/>
      <c r="G105" s="110"/>
      <c r="H105" s="110"/>
      <c r="I105" s="110"/>
      <c r="AA105" s="115"/>
      <c r="AB105" s="115"/>
      <c r="AC105" s="119"/>
    </row>
    <row r="106" spans="1:29" s="10" customFormat="1" ht="9" customHeight="1" x14ac:dyDescent="0.2">
      <c r="A106" s="55"/>
      <c r="B106" s="53"/>
      <c r="C106" s="122"/>
      <c r="D106" s="122"/>
      <c r="E106" s="122"/>
      <c r="F106" s="103"/>
      <c r="G106" s="103"/>
      <c r="H106" s="103"/>
      <c r="I106" s="103"/>
      <c r="J106" s="45"/>
      <c r="K106" s="45"/>
      <c r="L106" s="45"/>
      <c r="M106" s="45"/>
      <c r="N106" s="45"/>
      <c r="O106" s="45"/>
      <c r="P106" s="45"/>
      <c r="Q106" s="45"/>
      <c r="R106" s="45"/>
      <c r="S106" s="45"/>
      <c r="T106" s="45"/>
      <c r="U106" s="45"/>
      <c r="V106" s="45"/>
      <c r="W106" s="45"/>
      <c r="X106" s="45"/>
      <c r="Y106" s="45"/>
      <c r="Z106" s="45"/>
      <c r="AA106" s="105"/>
      <c r="AB106" s="124"/>
      <c r="AC106" s="119"/>
    </row>
    <row r="107" spans="1:29" s="10" customFormat="1" ht="28.5" customHeight="1" x14ac:dyDescent="0.2">
      <c r="A107" s="55"/>
      <c r="B107" s="55"/>
      <c r="C107" s="486" t="s">
        <v>146</v>
      </c>
      <c r="D107" s="487" t="s">
        <v>1</v>
      </c>
      <c r="E107" s="83"/>
      <c r="F107" s="633" t="s">
        <v>279</v>
      </c>
      <c r="G107" s="634"/>
      <c r="H107" s="634"/>
      <c r="I107" s="634"/>
      <c r="J107" s="634"/>
      <c r="K107" s="634"/>
      <c r="L107" s="634"/>
      <c r="M107" s="634"/>
      <c r="N107" s="634"/>
      <c r="O107" s="634"/>
      <c r="P107" s="634"/>
      <c r="Q107" s="634"/>
      <c r="R107" s="634"/>
      <c r="S107" s="634"/>
      <c r="T107" s="634"/>
      <c r="U107" s="634"/>
      <c r="V107" s="634"/>
      <c r="W107" s="634"/>
      <c r="X107" s="634"/>
      <c r="Y107" s="634"/>
      <c r="Z107" s="634"/>
      <c r="AA107" s="635"/>
      <c r="AB107" s="152"/>
      <c r="AC107" s="159"/>
    </row>
    <row r="108" spans="1:29" s="139" customFormat="1" ht="9" customHeight="1" thickBot="1" x14ac:dyDescent="0.25">
      <c r="A108" s="66"/>
      <c r="B108" s="157"/>
      <c r="C108" s="126"/>
      <c r="D108" s="95"/>
      <c r="E108" s="95"/>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1"/>
      <c r="AC108" s="159"/>
    </row>
    <row r="109" spans="1:29" s="139" customFormat="1" ht="9" customHeight="1" thickBot="1" x14ac:dyDescent="0.25">
      <c r="A109" s="66"/>
      <c r="C109" s="84"/>
      <c r="D109" s="83"/>
      <c r="E109" s="83"/>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59"/>
    </row>
    <row r="110" spans="1:29" s="10" customFormat="1" ht="9" customHeight="1" x14ac:dyDescent="0.2">
      <c r="A110" s="55"/>
      <c r="B110" s="53"/>
      <c r="C110" s="122"/>
      <c r="D110" s="122"/>
      <c r="E110" s="122"/>
      <c r="F110" s="103"/>
      <c r="G110" s="103"/>
      <c r="H110" s="103"/>
      <c r="I110" s="103"/>
      <c r="J110" s="45"/>
      <c r="K110" s="45"/>
      <c r="L110" s="45"/>
      <c r="M110" s="45"/>
      <c r="N110" s="45"/>
      <c r="O110" s="45"/>
      <c r="P110" s="45"/>
      <c r="Q110" s="45"/>
      <c r="R110" s="45"/>
      <c r="S110" s="45"/>
      <c r="T110" s="45"/>
      <c r="U110" s="45"/>
      <c r="V110" s="45"/>
      <c r="W110" s="45"/>
      <c r="X110" s="45"/>
      <c r="Y110" s="45"/>
      <c r="Z110" s="45"/>
      <c r="AA110" s="105"/>
      <c r="AB110" s="124"/>
      <c r="AC110" s="119"/>
    </row>
    <row r="111" spans="1:29" s="5" customFormat="1" ht="20.25" customHeight="1" x14ac:dyDescent="0.2">
      <c r="A111" s="75"/>
      <c r="B111" s="75"/>
      <c r="C111" s="581" t="s">
        <v>147</v>
      </c>
      <c r="D111" s="583" t="s">
        <v>1</v>
      </c>
      <c r="E111" s="82"/>
      <c r="F111" s="77"/>
      <c r="G111" s="8"/>
      <c r="H111" s="8"/>
      <c r="I111" s="8"/>
      <c r="J111" s="645" t="s">
        <v>107</v>
      </c>
      <c r="K111" s="646"/>
      <c r="L111" s="646"/>
      <c r="M111" s="646"/>
      <c r="N111" s="647"/>
      <c r="O111" s="43"/>
      <c r="P111" s="645" t="s">
        <v>106</v>
      </c>
      <c r="Q111" s="646"/>
      <c r="R111" s="646"/>
      <c r="S111" s="646"/>
      <c r="T111" s="647"/>
      <c r="U111" s="8"/>
      <c r="V111" s="8"/>
      <c r="W111" s="8"/>
      <c r="X111" s="8"/>
      <c r="Y111" s="8"/>
      <c r="Z111" s="8"/>
      <c r="AA111" s="114"/>
      <c r="AB111" s="76"/>
      <c r="AC111" s="119"/>
    </row>
    <row r="112" spans="1:29" s="5" customFormat="1" ht="12" customHeight="1" x14ac:dyDescent="0.2">
      <c r="A112" s="75"/>
      <c r="B112" s="75"/>
      <c r="C112" s="585"/>
      <c r="D112" s="586"/>
      <c r="E112" s="82"/>
      <c r="F112" s="25"/>
      <c r="G112" s="8"/>
      <c r="H112" s="8"/>
      <c r="I112" s="8"/>
      <c r="J112" s="657" t="s">
        <v>55</v>
      </c>
      <c r="K112" s="658"/>
      <c r="L112" s="658"/>
      <c r="M112" s="658"/>
      <c r="N112" s="659"/>
      <c r="O112" s="43"/>
      <c r="P112" s="657" t="s">
        <v>55</v>
      </c>
      <c r="Q112" s="658"/>
      <c r="R112" s="658"/>
      <c r="S112" s="658"/>
      <c r="T112" s="659"/>
      <c r="U112" s="8"/>
      <c r="V112" s="8"/>
      <c r="W112" s="8"/>
      <c r="X112" s="8"/>
      <c r="Y112" s="8"/>
      <c r="Z112" s="8"/>
      <c r="AA112" s="114"/>
      <c r="AB112" s="76"/>
      <c r="AC112" s="119"/>
    </row>
    <row r="113" spans="1:29" s="5" customFormat="1" ht="6" customHeight="1" x14ac:dyDescent="0.2">
      <c r="A113" s="75"/>
      <c r="B113" s="75"/>
      <c r="C113" s="585"/>
      <c r="D113" s="586"/>
      <c r="E113" s="56"/>
      <c r="F113" s="25"/>
      <c r="G113" s="8"/>
      <c r="H113" s="8"/>
      <c r="I113" s="8"/>
      <c r="J113" s="26"/>
      <c r="K113" s="8"/>
      <c r="L113" s="8"/>
      <c r="M113" s="8"/>
      <c r="N113" s="8"/>
      <c r="O113" s="115"/>
      <c r="P113" s="26"/>
      <c r="Q113" s="74"/>
      <c r="R113" s="74"/>
      <c r="S113" s="8"/>
      <c r="T113" s="8"/>
      <c r="U113" s="8"/>
      <c r="V113" s="8"/>
      <c r="W113" s="8"/>
      <c r="X113" s="8"/>
      <c r="Y113" s="8"/>
      <c r="Z113" s="8"/>
      <c r="AA113" s="43"/>
      <c r="AB113" s="89"/>
      <c r="AC113" s="119"/>
    </row>
    <row r="114" spans="1:29" s="5" customFormat="1" ht="15" customHeight="1" x14ac:dyDescent="0.2">
      <c r="A114" s="75"/>
      <c r="B114" s="75"/>
      <c r="C114" s="585"/>
      <c r="D114" s="586"/>
      <c r="E114" s="56"/>
      <c r="F114" s="483" t="s">
        <v>242</v>
      </c>
      <c r="G114" s="8"/>
      <c r="H114" s="642" t="s">
        <v>73</v>
      </c>
      <c r="I114" s="642"/>
      <c r="J114" s="636">
        <v>13248</v>
      </c>
      <c r="K114" s="637"/>
      <c r="L114" s="637"/>
      <c r="M114" s="637"/>
      <c r="N114" s="638"/>
      <c r="O114" s="189"/>
      <c r="P114" s="660"/>
      <c r="Q114" s="661"/>
      <c r="R114" s="661"/>
      <c r="S114" s="661"/>
      <c r="T114" s="662"/>
      <c r="U114" s="8"/>
      <c r="V114" s="483"/>
      <c r="W114" s="109"/>
      <c r="X114" s="642" t="s">
        <v>73</v>
      </c>
      <c r="Y114" s="642"/>
      <c r="Z114" s="642"/>
      <c r="AA114" s="642"/>
      <c r="AB114" s="76"/>
      <c r="AC114" s="119"/>
    </row>
    <row r="115" spans="1:29" s="5" customFormat="1" ht="6.75" customHeight="1" x14ac:dyDescent="0.2">
      <c r="A115" s="75"/>
      <c r="B115" s="75"/>
      <c r="C115" s="585"/>
      <c r="D115" s="586"/>
      <c r="E115" s="56"/>
      <c r="F115" s="24"/>
      <c r="G115" s="8"/>
      <c r="H115" s="8"/>
      <c r="I115" s="8"/>
      <c r="J115" s="107"/>
      <c r="K115" s="8"/>
      <c r="L115" s="8"/>
      <c r="M115" s="8"/>
      <c r="N115" s="8"/>
      <c r="O115" s="115"/>
      <c r="P115" s="107"/>
      <c r="Q115" s="8"/>
      <c r="R115" s="8"/>
      <c r="S115" s="8"/>
      <c r="T115" s="8"/>
      <c r="U115" s="8"/>
      <c r="V115" s="24"/>
      <c r="W115" s="109"/>
      <c r="X115" s="8"/>
      <c r="Y115" s="8"/>
      <c r="Z115" s="8"/>
      <c r="AA115" s="8"/>
      <c r="AB115" s="76"/>
      <c r="AC115" s="119"/>
    </row>
    <row r="116" spans="1:29" s="5" customFormat="1" ht="15" customHeight="1" x14ac:dyDescent="0.2">
      <c r="A116" s="75"/>
      <c r="B116" s="75"/>
      <c r="C116" s="585"/>
      <c r="D116" s="586"/>
      <c r="E116" s="56"/>
      <c r="F116" s="483"/>
      <c r="G116" s="8"/>
      <c r="H116" s="642" t="s">
        <v>74</v>
      </c>
      <c r="I116" s="642"/>
      <c r="J116" s="636"/>
      <c r="K116" s="637"/>
      <c r="L116" s="637"/>
      <c r="M116" s="637"/>
      <c r="N116" s="638"/>
      <c r="O116" s="189"/>
      <c r="P116" s="660"/>
      <c r="Q116" s="661"/>
      <c r="R116" s="661"/>
      <c r="S116" s="661"/>
      <c r="T116" s="662"/>
      <c r="U116" s="8"/>
      <c r="V116" s="483"/>
      <c r="W116" s="109"/>
      <c r="X116" s="642" t="s">
        <v>74</v>
      </c>
      <c r="Y116" s="642"/>
      <c r="Z116" s="642"/>
      <c r="AA116" s="642"/>
      <c r="AB116" s="76"/>
      <c r="AC116" s="119"/>
    </row>
    <row r="117" spans="1:29" s="5" customFormat="1" ht="6.75" customHeight="1" x14ac:dyDescent="0.2">
      <c r="A117" s="75"/>
      <c r="B117" s="75"/>
      <c r="C117" s="585"/>
      <c r="D117" s="586"/>
      <c r="E117" s="56"/>
      <c r="F117" s="24"/>
      <c r="G117" s="8"/>
      <c r="H117" s="8"/>
      <c r="I117" s="8"/>
      <c r="J117" s="107"/>
      <c r="K117" s="8"/>
      <c r="L117" s="8"/>
      <c r="M117" s="8"/>
      <c r="N117" s="8"/>
      <c r="O117" s="115"/>
      <c r="P117" s="107"/>
      <c r="Q117" s="8"/>
      <c r="R117" s="8"/>
      <c r="S117" s="8"/>
      <c r="T117" s="8"/>
      <c r="U117" s="8"/>
      <c r="V117" s="24"/>
      <c r="W117" s="109"/>
      <c r="X117" s="8"/>
      <c r="Y117" s="8"/>
      <c r="Z117" s="8"/>
      <c r="AA117" s="8"/>
      <c r="AB117" s="76"/>
      <c r="AC117" s="119"/>
    </row>
    <row r="118" spans="1:29" s="5" customFormat="1" ht="15" customHeight="1" x14ac:dyDescent="0.2">
      <c r="A118" s="75"/>
      <c r="B118" s="75"/>
      <c r="C118" s="585"/>
      <c r="D118" s="586"/>
      <c r="E118" s="56"/>
      <c r="F118" s="483"/>
      <c r="G118" s="8"/>
      <c r="H118" s="642" t="s">
        <v>75</v>
      </c>
      <c r="I118" s="642"/>
      <c r="J118" s="636"/>
      <c r="K118" s="637"/>
      <c r="L118" s="637"/>
      <c r="M118" s="637"/>
      <c r="N118" s="638"/>
      <c r="O118" s="189"/>
      <c r="P118" s="660"/>
      <c r="Q118" s="661"/>
      <c r="R118" s="661"/>
      <c r="S118" s="661"/>
      <c r="T118" s="662"/>
      <c r="U118" s="8"/>
      <c r="V118" s="483"/>
      <c r="W118" s="109"/>
      <c r="X118" s="642" t="s">
        <v>75</v>
      </c>
      <c r="Y118" s="642"/>
      <c r="Z118" s="642"/>
      <c r="AA118" s="642"/>
      <c r="AB118" s="76"/>
      <c r="AC118" s="119"/>
    </row>
    <row r="119" spans="1:29" s="5" customFormat="1" ht="6.75" customHeight="1" x14ac:dyDescent="0.2">
      <c r="A119" s="75"/>
      <c r="B119" s="75"/>
      <c r="C119" s="585"/>
      <c r="D119" s="586"/>
      <c r="E119" s="56"/>
      <c r="F119" s="24"/>
      <c r="G119" s="8"/>
      <c r="H119" s="8"/>
      <c r="I119" s="8"/>
      <c r="J119" s="107"/>
      <c r="K119" s="8"/>
      <c r="L119" s="8"/>
      <c r="M119" s="8"/>
      <c r="N119" s="8"/>
      <c r="O119" s="115"/>
      <c r="P119" s="107"/>
      <c r="Q119" s="8"/>
      <c r="R119" s="8"/>
      <c r="S119" s="8"/>
      <c r="T119" s="8"/>
      <c r="U119" s="8"/>
      <c r="V119" s="24"/>
      <c r="W119" s="109"/>
      <c r="X119" s="8"/>
      <c r="Y119" s="8"/>
      <c r="Z119" s="8"/>
      <c r="AA119" s="8"/>
      <c r="AB119" s="76"/>
      <c r="AC119" s="119"/>
    </row>
    <row r="120" spans="1:29" s="5" customFormat="1" ht="15" customHeight="1" x14ac:dyDescent="0.2">
      <c r="A120" s="75"/>
      <c r="B120" s="75"/>
      <c r="C120" s="585"/>
      <c r="D120" s="586"/>
      <c r="E120" s="56"/>
      <c r="F120" s="483"/>
      <c r="G120" s="8"/>
      <c r="H120" s="642" t="s">
        <v>76</v>
      </c>
      <c r="I120" s="642"/>
      <c r="J120" s="636"/>
      <c r="K120" s="637"/>
      <c r="L120" s="637"/>
      <c r="M120" s="637"/>
      <c r="N120" s="638"/>
      <c r="O120" s="189"/>
      <c r="P120" s="660"/>
      <c r="Q120" s="661"/>
      <c r="R120" s="661"/>
      <c r="S120" s="661"/>
      <c r="T120" s="662"/>
      <c r="U120" s="8"/>
      <c r="V120" s="483"/>
      <c r="W120" s="109"/>
      <c r="X120" s="642" t="s">
        <v>76</v>
      </c>
      <c r="Y120" s="642"/>
      <c r="Z120" s="642"/>
      <c r="AA120" s="642"/>
      <c r="AB120" s="76"/>
      <c r="AC120" s="119"/>
    </row>
    <row r="121" spans="1:29" s="5" customFormat="1" ht="6.75" customHeight="1" x14ac:dyDescent="0.2">
      <c r="A121" s="75"/>
      <c r="B121" s="75"/>
      <c r="C121" s="585"/>
      <c r="D121" s="586"/>
      <c r="E121" s="56"/>
      <c r="F121" s="24"/>
      <c r="G121" s="8"/>
      <c r="H121" s="8"/>
      <c r="I121" s="8"/>
      <c r="J121" s="107"/>
      <c r="K121" s="8"/>
      <c r="L121" s="8"/>
      <c r="M121" s="8"/>
      <c r="N121" s="8"/>
      <c r="O121" s="115"/>
      <c r="P121" s="107"/>
      <c r="Q121" s="8"/>
      <c r="R121" s="8"/>
      <c r="S121" s="8"/>
      <c r="T121" s="8"/>
      <c r="U121" s="8"/>
      <c r="V121" s="24"/>
      <c r="W121" s="109"/>
      <c r="X121" s="8"/>
      <c r="Y121" s="8"/>
      <c r="Z121" s="8"/>
      <c r="AA121" s="8"/>
      <c r="AB121" s="76"/>
      <c r="AC121" s="119"/>
    </row>
    <row r="122" spans="1:29" s="5" customFormat="1" ht="15" customHeight="1" x14ac:dyDescent="0.2">
      <c r="A122" s="75"/>
      <c r="B122" s="75"/>
      <c r="C122" s="582"/>
      <c r="D122" s="584"/>
      <c r="E122" s="56"/>
      <c r="F122" s="483"/>
      <c r="G122" s="8"/>
      <c r="H122" s="642" t="s">
        <v>78</v>
      </c>
      <c r="I122" s="642"/>
      <c r="J122" s="636"/>
      <c r="K122" s="637"/>
      <c r="L122" s="637"/>
      <c r="M122" s="637"/>
      <c r="N122" s="638"/>
      <c r="O122" s="189"/>
      <c r="P122" s="660"/>
      <c r="Q122" s="661"/>
      <c r="R122" s="661"/>
      <c r="S122" s="661"/>
      <c r="T122" s="662"/>
      <c r="U122" s="8"/>
      <c r="V122" s="483"/>
      <c r="W122" s="109"/>
      <c r="X122" s="642" t="s">
        <v>78</v>
      </c>
      <c r="Y122" s="642"/>
      <c r="Z122" s="642"/>
      <c r="AA122" s="642"/>
      <c r="AB122" s="76"/>
      <c r="AC122" s="119"/>
    </row>
    <row r="123" spans="1:29" s="5" customFormat="1" ht="6.75" customHeight="1" x14ac:dyDescent="0.2">
      <c r="A123" s="75"/>
      <c r="B123" s="75"/>
      <c r="C123" s="56"/>
      <c r="D123" s="56"/>
      <c r="E123" s="56"/>
      <c r="F123" s="25"/>
      <c r="G123" s="8"/>
      <c r="H123" s="8"/>
      <c r="I123" s="8"/>
      <c r="J123" s="8"/>
      <c r="K123" s="8"/>
      <c r="L123" s="8"/>
      <c r="M123" s="8"/>
      <c r="N123" s="8"/>
      <c r="O123" s="8"/>
      <c r="P123" s="8"/>
      <c r="Q123" s="8"/>
      <c r="R123" s="8"/>
      <c r="S123" s="8"/>
      <c r="T123" s="8"/>
      <c r="U123" s="8"/>
      <c r="V123" s="8"/>
      <c r="W123" s="8"/>
      <c r="X123" s="8"/>
      <c r="Y123" s="8"/>
      <c r="Z123" s="8"/>
      <c r="AA123" s="8"/>
      <c r="AB123" s="76"/>
      <c r="AC123" s="119"/>
    </row>
    <row r="124" spans="1:29" s="5" customFormat="1" ht="15" customHeight="1" x14ac:dyDescent="0.2">
      <c r="A124" s="75"/>
      <c r="B124" s="75"/>
      <c r="C124" s="56"/>
      <c r="D124" s="56"/>
      <c r="E124" s="56"/>
      <c r="F124" s="639"/>
      <c r="G124" s="640"/>
      <c r="H124" s="640"/>
      <c r="I124" s="640"/>
      <c r="J124" s="640"/>
      <c r="K124" s="640"/>
      <c r="L124" s="640"/>
      <c r="M124" s="640"/>
      <c r="N124" s="641"/>
      <c r="O124" s="187"/>
      <c r="P124" s="639"/>
      <c r="Q124" s="640"/>
      <c r="R124" s="640"/>
      <c r="S124" s="640"/>
      <c r="T124" s="640"/>
      <c r="U124" s="640"/>
      <c r="V124" s="640"/>
      <c r="W124" s="640"/>
      <c r="X124" s="640"/>
      <c r="Y124" s="640"/>
      <c r="Z124" s="640"/>
      <c r="AA124" s="641"/>
      <c r="AB124" s="76"/>
      <c r="AC124" s="119"/>
    </row>
    <row r="125" spans="1:29" s="40" customFormat="1" ht="9" customHeight="1" x14ac:dyDescent="0.2">
      <c r="A125" s="116"/>
      <c r="B125" s="116"/>
      <c r="C125" s="162"/>
      <c r="D125" s="162"/>
      <c r="E125" s="162"/>
      <c r="F125" s="109"/>
      <c r="G125" s="163"/>
      <c r="H125" s="112"/>
      <c r="I125" s="112"/>
      <c r="J125" s="112"/>
      <c r="K125" s="112"/>
      <c r="L125" s="112"/>
      <c r="M125" s="112"/>
      <c r="N125" s="112"/>
      <c r="O125" s="112"/>
      <c r="P125" s="112"/>
      <c r="Q125" s="112"/>
      <c r="R125" s="112"/>
      <c r="S125" s="112"/>
      <c r="T125" s="112"/>
      <c r="U125" s="112"/>
      <c r="V125" s="112"/>
      <c r="W125" s="112"/>
      <c r="X125" s="163"/>
      <c r="Y125" s="163"/>
      <c r="Z125" s="163"/>
      <c r="AA125" s="115"/>
      <c r="AB125" s="119"/>
      <c r="AC125" s="119"/>
    </row>
    <row r="126" spans="1:29" s="7" customFormat="1" ht="15.75" customHeight="1" x14ac:dyDescent="0.2">
      <c r="A126" s="87"/>
      <c r="B126" s="87"/>
      <c r="C126" s="663" t="s">
        <v>90</v>
      </c>
      <c r="D126" s="583" t="s">
        <v>1</v>
      </c>
      <c r="E126" s="84"/>
      <c r="F126" s="686"/>
      <c r="G126" s="687"/>
      <c r="H126" s="687"/>
      <c r="I126" s="687"/>
      <c r="J126" s="687"/>
      <c r="K126" s="687"/>
      <c r="L126" s="687"/>
      <c r="M126" s="687"/>
      <c r="N126" s="688"/>
      <c r="O126" s="190"/>
      <c r="P126" s="672"/>
      <c r="Q126" s="673"/>
      <c r="R126" s="673"/>
      <c r="S126" s="673"/>
      <c r="T126" s="673"/>
      <c r="U126" s="673"/>
      <c r="V126" s="673"/>
      <c r="W126" s="673"/>
      <c r="X126" s="673"/>
      <c r="Y126" s="673"/>
      <c r="Z126" s="673"/>
      <c r="AA126" s="674"/>
      <c r="AB126" s="165"/>
      <c r="AC126" s="182"/>
    </row>
    <row r="127" spans="1:29" s="7" customFormat="1" ht="15" customHeight="1" x14ac:dyDescent="0.2">
      <c r="A127" s="87"/>
      <c r="B127" s="87"/>
      <c r="C127" s="681"/>
      <c r="D127" s="586"/>
      <c r="E127" s="94"/>
      <c r="F127" s="689"/>
      <c r="G127" s="690"/>
      <c r="H127" s="690"/>
      <c r="I127" s="690"/>
      <c r="J127" s="690"/>
      <c r="K127" s="690"/>
      <c r="L127" s="690"/>
      <c r="M127" s="690"/>
      <c r="N127" s="691"/>
      <c r="O127" s="190"/>
      <c r="P127" s="683"/>
      <c r="Q127" s="684"/>
      <c r="R127" s="684"/>
      <c r="S127" s="684"/>
      <c r="T127" s="684"/>
      <c r="U127" s="684"/>
      <c r="V127" s="684"/>
      <c r="W127" s="684"/>
      <c r="X127" s="684"/>
      <c r="Y127" s="684"/>
      <c r="Z127" s="684"/>
      <c r="AA127" s="685"/>
      <c r="AB127" s="165"/>
      <c r="AC127" s="182"/>
    </row>
    <row r="128" spans="1:29" s="7" customFormat="1" ht="15" customHeight="1" x14ac:dyDescent="0.2">
      <c r="A128" s="87"/>
      <c r="B128" s="87"/>
      <c r="C128" s="681"/>
      <c r="D128" s="586"/>
      <c r="E128" s="94"/>
      <c r="F128" s="689"/>
      <c r="G128" s="690"/>
      <c r="H128" s="690"/>
      <c r="I128" s="690"/>
      <c r="J128" s="690"/>
      <c r="K128" s="690"/>
      <c r="L128" s="690"/>
      <c r="M128" s="690"/>
      <c r="N128" s="691"/>
      <c r="O128" s="190"/>
      <c r="P128" s="683"/>
      <c r="Q128" s="684"/>
      <c r="R128" s="684"/>
      <c r="S128" s="684"/>
      <c r="T128" s="684"/>
      <c r="U128" s="684"/>
      <c r="V128" s="684"/>
      <c r="W128" s="684"/>
      <c r="X128" s="684"/>
      <c r="Y128" s="684"/>
      <c r="Z128" s="684"/>
      <c r="AA128" s="685"/>
      <c r="AB128" s="165"/>
      <c r="AC128" s="182"/>
    </row>
    <row r="129" spans="1:29" s="7" customFormat="1" ht="15" customHeight="1" x14ac:dyDescent="0.2">
      <c r="A129" s="87"/>
      <c r="B129" s="87"/>
      <c r="C129" s="681"/>
      <c r="D129" s="586"/>
      <c r="E129" s="94"/>
      <c r="F129" s="689"/>
      <c r="G129" s="690"/>
      <c r="H129" s="690"/>
      <c r="I129" s="690"/>
      <c r="J129" s="690"/>
      <c r="K129" s="690"/>
      <c r="L129" s="690"/>
      <c r="M129" s="690"/>
      <c r="N129" s="691"/>
      <c r="O129" s="190"/>
      <c r="P129" s="683"/>
      <c r="Q129" s="684"/>
      <c r="R129" s="684"/>
      <c r="S129" s="684"/>
      <c r="T129" s="684"/>
      <c r="U129" s="684"/>
      <c r="V129" s="684"/>
      <c r="W129" s="684"/>
      <c r="X129" s="684"/>
      <c r="Y129" s="684"/>
      <c r="Z129" s="684"/>
      <c r="AA129" s="685"/>
      <c r="AB129" s="165"/>
      <c r="AC129" s="182"/>
    </row>
    <row r="130" spans="1:29" s="7" customFormat="1" ht="15" customHeight="1" x14ac:dyDescent="0.2">
      <c r="A130" s="87"/>
      <c r="B130" s="87"/>
      <c r="C130" s="681"/>
      <c r="D130" s="586"/>
      <c r="E130" s="94"/>
      <c r="F130" s="689"/>
      <c r="G130" s="690"/>
      <c r="H130" s="690"/>
      <c r="I130" s="690"/>
      <c r="J130" s="690"/>
      <c r="K130" s="690"/>
      <c r="L130" s="690"/>
      <c r="M130" s="690"/>
      <c r="N130" s="691"/>
      <c r="O130" s="190"/>
      <c r="P130" s="683"/>
      <c r="Q130" s="684"/>
      <c r="R130" s="684"/>
      <c r="S130" s="684"/>
      <c r="T130" s="684"/>
      <c r="U130" s="684"/>
      <c r="V130" s="684"/>
      <c r="W130" s="684"/>
      <c r="X130" s="684"/>
      <c r="Y130" s="684"/>
      <c r="Z130" s="684"/>
      <c r="AA130" s="685"/>
      <c r="AB130" s="165"/>
      <c r="AC130" s="182"/>
    </row>
    <row r="131" spans="1:29" s="7" customFormat="1" ht="15" customHeight="1" x14ac:dyDescent="0.2">
      <c r="A131" s="87"/>
      <c r="B131" s="87"/>
      <c r="C131" s="681"/>
      <c r="D131" s="586"/>
      <c r="E131" s="94"/>
      <c r="F131" s="689"/>
      <c r="G131" s="690"/>
      <c r="H131" s="690"/>
      <c r="I131" s="690"/>
      <c r="J131" s="690"/>
      <c r="K131" s="690"/>
      <c r="L131" s="690"/>
      <c r="M131" s="690"/>
      <c r="N131" s="691"/>
      <c r="O131" s="190"/>
      <c r="P131" s="683"/>
      <c r="Q131" s="684"/>
      <c r="R131" s="684"/>
      <c r="S131" s="684"/>
      <c r="T131" s="684"/>
      <c r="U131" s="684"/>
      <c r="V131" s="684"/>
      <c r="W131" s="684"/>
      <c r="X131" s="684"/>
      <c r="Y131" s="684"/>
      <c r="Z131" s="684"/>
      <c r="AA131" s="685"/>
      <c r="AB131" s="165"/>
      <c r="AC131" s="182"/>
    </row>
    <row r="132" spans="1:29" s="7" customFormat="1" ht="15" customHeight="1" x14ac:dyDescent="0.2">
      <c r="A132" s="87"/>
      <c r="B132" s="87"/>
      <c r="C132" s="671"/>
      <c r="D132" s="584"/>
      <c r="E132" s="94"/>
      <c r="F132" s="692"/>
      <c r="G132" s="693"/>
      <c r="H132" s="693"/>
      <c r="I132" s="693"/>
      <c r="J132" s="693"/>
      <c r="K132" s="693"/>
      <c r="L132" s="693"/>
      <c r="M132" s="693"/>
      <c r="N132" s="694"/>
      <c r="O132" s="190"/>
      <c r="P132" s="675"/>
      <c r="Q132" s="676"/>
      <c r="R132" s="676"/>
      <c r="S132" s="676"/>
      <c r="T132" s="676"/>
      <c r="U132" s="676"/>
      <c r="V132" s="676"/>
      <c r="W132" s="676"/>
      <c r="X132" s="676"/>
      <c r="Y132" s="676"/>
      <c r="Z132" s="676"/>
      <c r="AA132" s="677"/>
      <c r="AB132" s="165"/>
      <c r="AC132" s="182"/>
    </row>
    <row r="133" spans="1:29" s="7" customFormat="1" ht="9" customHeight="1" thickBot="1" x14ac:dyDescent="0.25">
      <c r="A133" s="87"/>
      <c r="B133" s="166"/>
      <c r="C133" s="167"/>
      <c r="D133" s="167"/>
      <c r="E133" s="167"/>
      <c r="F133" s="168"/>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70"/>
      <c r="AC133" s="119"/>
    </row>
    <row r="134" spans="1:29" s="7" customFormat="1" ht="9" customHeight="1" thickBot="1" x14ac:dyDescent="0.25">
      <c r="A134" s="166"/>
      <c r="B134" s="169"/>
      <c r="C134" s="167"/>
      <c r="D134" s="167"/>
      <c r="E134" s="167"/>
      <c r="F134" s="168"/>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58"/>
    </row>
    <row r="135" spans="1:29" s="7" customFormat="1" ht="9" customHeight="1" thickBot="1" x14ac:dyDescent="0.25">
      <c r="A135" s="173"/>
      <c r="B135" s="176"/>
      <c r="C135" s="174"/>
      <c r="D135" s="174"/>
      <c r="E135" s="174"/>
      <c r="F135" s="175"/>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81"/>
    </row>
    <row r="136" spans="1:29" s="10" customFormat="1" ht="16.5" customHeight="1" thickBot="1" x14ac:dyDescent="0.25">
      <c r="A136" s="55"/>
      <c r="B136" s="651" t="s">
        <v>152</v>
      </c>
      <c r="C136" s="652"/>
      <c r="D136" s="652"/>
      <c r="E136" s="652"/>
      <c r="F136" s="652"/>
      <c r="G136" s="652"/>
      <c r="H136" s="652"/>
      <c r="I136" s="652"/>
      <c r="J136" s="652"/>
      <c r="K136" s="652"/>
      <c r="L136" s="652"/>
      <c r="M136" s="652"/>
      <c r="N136" s="652"/>
      <c r="O136" s="652"/>
      <c r="P136" s="652"/>
      <c r="Q136" s="652"/>
      <c r="R136" s="652"/>
      <c r="S136" s="652"/>
      <c r="T136" s="652"/>
      <c r="U136" s="652"/>
      <c r="V136" s="652"/>
      <c r="W136" s="652"/>
      <c r="X136" s="652"/>
      <c r="Y136" s="652"/>
      <c r="Z136" s="652"/>
      <c r="AA136" s="652"/>
      <c r="AB136" s="653"/>
      <c r="AC136" s="141"/>
    </row>
    <row r="137" spans="1:29" s="7" customFormat="1" ht="9" customHeight="1" thickBot="1" x14ac:dyDescent="0.25">
      <c r="A137" s="87"/>
      <c r="B137" s="34"/>
      <c r="C137" s="94"/>
      <c r="D137" s="94"/>
      <c r="E137" s="94"/>
      <c r="F137" s="24"/>
      <c r="G137" s="34"/>
      <c r="H137" s="34"/>
      <c r="I137" s="34"/>
      <c r="J137" s="34"/>
      <c r="K137" s="34"/>
      <c r="L137" s="34"/>
      <c r="M137" s="34"/>
      <c r="N137" s="34"/>
      <c r="O137" s="34"/>
      <c r="P137" s="34"/>
      <c r="Q137" s="34"/>
      <c r="R137" s="34"/>
      <c r="S137" s="34"/>
      <c r="T137" s="34"/>
      <c r="U137" s="34"/>
      <c r="V137" s="34"/>
      <c r="W137" s="34"/>
      <c r="X137" s="34"/>
      <c r="Y137" s="34"/>
      <c r="Z137" s="34"/>
      <c r="AA137" s="34"/>
      <c r="AB137" s="34"/>
      <c r="AC137" s="119"/>
    </row>
    <row r="138" spans="1:29" s="7" customFormat="1" ht="9" customHeight="1" x14ac:dyDescent="0.2">
      <c r="A138" s="87"/>
      <c r="B138" s="173"/>
      <c r="C138" s="174"/>
      <c r="D138" s="174"/>
      <c r="E138" s="174"/>
      <c r="F138" s="175"/>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7"/>
      <c r="AC138" s="119"/>
    </row>
    <row r="139" spans="1:29" ht="20.25" customHeight="1" x14ac:dyDescent="0.2">
      <c r="A139" s="55"/>
      <c r="B139" s="55"/>
      <c r="C139" s="581" t="s">
        <v>148</v>
      </c>
      <c r="D139" s="583" t="s">
        <v>1</v>
      </c>
      <c r="E139" s="171"/>
      <c r="F139" s="665" t="s">
        <v>280</v>
      </c>
      <c r="G139" s="666"/>
      <c r="H139" s="666"/>
      <c r="I139" s="666"/>
      <c r="J139" s="666"/>
      <c r="K139" s="666"/>
      <c r="L139" s="666"/>
      <c r="M139" s="666"/>
      <c r="N139" s="666"/>
      <c r="O139" s="666"/>
      <c r="P139" s="666"/>
      <c r="Q139" s="666"/>
      <c r="R139" s="666"/>
      <c r="S139" s="666"/>
      <c r="T139" s="666"/>
      <c r="U139" s="666"/>
      <c r="V139" s="666"/>
      <c r="W139" s="666"/>
      <c r="X139" s="666"/>
      <c r="Y139" s="666"/>
      <c r="Z139" s="666"/>
      <c r="AA139" s="667"/>
      <c r="AB139" s="155"/>
      <c r="AC139" s="183"/>
    </row>
    <row r="140" spans="1:29" x14ac:dyDescent="0.2">
      <c r="A140" s="55"/>
      <c r="B140" s="55"/>
      <c r="C140" s="582"/>
      <c r="D140" s="584"/>
      <c r="E140" s="172"/>
      <c r="F140" s="668"/>
      <c r="G140" s="669"/>
      <c r="H140" s="669"/>
      <c r="I140" s="669"/>
      <c r="J140" s="669"/>
      <c r="K140" s="669"/>
      <c r="L140" s="669"/>
      <c r="M140" s="669"/>
      <c r="N140" s="669"/>
      <c r="O140" s="669"/>
      <c r="P140" s="669"/>
      <c r="Q140" s="669"/>
      <c r="R140" s="669"/>
      <c r="S140" s="669"/>
      <c r="T140" s="669"/>
      <c r="U140" s="669"/>
      <c r="V140" s="669"/>
      <c r="W140" s="669"/>
      <c r="X140" s="669"/>
      <c r="Y140" s="669"/>
      <c r="Z140" s="669"/>
      <c r="AA140" s="670"/>
      <c r="AB140" s="155"/>
      <c r="AC140" s="183"/>
    </row>
    <row r="141" spans="1:29" ht="9" customHeight="1" thickBot="1" x14ac:dyDescent="0.25">
      <c r="A141" s="55"/>
      <c r="B141" s="78"/>
      <c r="C141" s="79"/>
      <c r="D141" s="79"/>
      <c r="E141" s="79"/>
      <c r="F141" s="96"/>
      <c r="G141" s="51"/>
      <c r="H141" s="51"/>
      <c r="I141" s="51"/>
      <c r="J141" s="51"/>
      <c r="K141" s="51"/>
      <c r="L141" s="51"/>
      <c r="M141" s="51"/>
      <c r="N141" s="51"/>
      <c r="O141" s="51"/>
      <c r="P141" s="51"/>
      <c r="Q141" s="51"/>
      <c r="R141" s="51"/>
      <c r="S141" s="51"/>
      <c r="T141" s="51"/>
      <c r="U141" s="51"/>
      <c r="V141" s="51"/>
      <c r="W141" s="51"/>
      <c r="X141" s="51"/>
      <c r="Y141" s="51"/>
      <c r="Z141" s="51"/>
      <c r="AA141" s="51"/>
      <c r="AB141" s="52"/>
      <c r="AC141" s="67"/>
    </row>
    <row r="142" spans="1:29" ht="9" customHeight="1" thickBot="1" x14ac:dyDescent="0.25">
      <c r="A142" s="55"/>
      <c r="B142" s="10"/>
      <c r="C142" s="56"/>
      <c r="D142" s="56"/>
      <c r="E142" s="56"/>
      <c r="F142" s="25"/>
      <c r="G142" s="10"/>
      <c r="H142" s="10"/>
      <c r="I142" s="10"/>
      <c r="J142" s="10"/>
      <c r="K142" s="10"/>
      <c r="L142" s="10"/>
      <c r="M142" s="10"/>
      <c r="N142" s="10"/>
      <c r="O142" s="10"/>
      <c r="P142" s="10"/>
      <c r="Q142" s="10"/>
      <c r="R142" s="10"/>
      <c r="S142" s="10"/>
      <c r="T142" s="10"/>
      <c r="U142" s="10"/>
      <c r="V142" s="10"/>
      <c r="W142" s="10"/>
      <c r="X142" s="10"/>
      <c r="Y142" s="10"/>
      <c r="Z142" s="10"/>
      <c r="AA142" s="10"/>
      <c r="AB142" s="10"/>
      <c r="AC142" s="67"/>
    </row>
    <row r="143" spans="1:29" ht="9" customHeight="1" x14ac:dyDescent="0.2">
      <c r="A143" s="55"/>
      <c r="B143" s="53"/>
      <c r="C143" s="54"/>
      <c r="D143" s="54"/>
      <c r="E143" s="54"/>
      <c r="F143" s="85"/>
      <c r="G143" s="45"/>
      <c r="H143" s="45"/>
      <c r="I143" s="45"/>
      <c r="J143" s="45"/>
      <c r="K143" s="45"/>
      <c r="L143" s="45"/>
      <c r="M143" s="45"/>
      <c r="N143" s="45"/>
      <c r="O143" s="45"/>
      <c r="P143" s="45"/>
      <c r="Q143" s="45"/>
      <c r="R143" s="45"/>
      <c r="S143" s="45"/>
      <c r="T143" s="45"/>
      <c r="U143" s="45"/>
      <c r="V143" s="45"/>
      <c r="W143" s="45"/>
      <c r="X143" s="45"/>
      <c r="Y143" s="45"/>
      <c r="Z143" s="45"/>
      <c r="AA143" s="45"/>
      <c r="AB143" s="47"/>
      <c r="AC143" s="67"/>
    </row>
    <row r="144" spans="1:29" s="5" customFormat="1" ht="20.25" customHeight="1" x14ac:dyDescent="0.2">
      <c r="A144" s="75"/>
      <c r="B144" s="75"/>
      <c r="C144" s="8"/>
      <c r="D144" s="8"/>
      <c r="E144" s="83"/>
      <c r="F144" s="77"/>
      <c r="G144" s="8"/>
      <c r="H144" s="8"/>
      <c r="I144" s="8"/>
      <c r="J144" s="8"/>
      <c r="K144" s="8"/>
      <c r="L144" s="8"/>
      <c r="M144" s="8"/>
      <c r="N144" s="34"/>
      <c r="O144" s="34"/>
      <c r="P144" s="34"/>
      <c r="Q144" s="34"/>
      <c r="R144" s="34"/>
      <c r="S144" s="34"/>
      <c r="T144" s="34"/>
      <c r="U144" s="34"/>
      <c r="V144" s="696" t="s">
        <v>89</v>
      </c>
      <c r="W144" s="696"/>
      <c r="X144" s="696"/>
      <c r="Y144" s="696"/>
      <c r="Z144" s="696"/>
      <c r="AA144" s="696"/>
      <c r="AB144" s="152"/>
      <c r="AC144" s="180"/>
    </row>
    <row r="145" spans="1:29" s="5" customFormat="1" ht="6.75" customHeight="1" x14ac:dyDescent="0.2">
      <c r="A145" s="75"/>
      <c r="B145" s="75"/>
      <c r="C145" s="56"/>
      <c r="D145" s="56"/>
      <c r="E145" s="56"/>
      <c r="F145" s="77"/>
      <c r="G145" s="8"/>
      <c r="H145" s="8"/>
      <c r="I145" s="8"/>
      <c r="J145" s="8"/>
      <c r="K145" s="8"/>
      <c r="L145" s="8"/>
      <c r="M145" s="8"/>
      <c r="N145" s="8"/>
      <c r="O145" s="8"/>
      <c r="P145" s="8"/>
      <c r="Q145" s="8"/>
      <c r="R145" s="8"/>
      <c r="S145" s="8"/>
      <c r="T145" s="8"/>
      <c r="U145" s="8"/>
      <c r="V145" s="8"/>
      <c r="W145" s="8"/>
      <c r="X145" s="8"/>
      <c r="Y145" s="8"/>
      <c r="Z145" s="8"/>
      <c r="AA145" s="8"/>
      <c r="AB145" s="119"/>
      <c r="AC145" s="119"/>
    </row>
    <row r="146" spans="1:29" s="5" customFormat="1" ht="15" customHeight="1" x14ac:dyDescent="0.2">
      <c r="A146" s="75"/>
      <c r="B146" s="75"/>
      <c r="C146" s="581" t="s">
        <v>149</v>
      </c>
      <c r="D146" s="583" t="s">
        <v>1</v>
      </c>
      <c r="E146" s="56"/>
      <c r="F146" s="483" t="s">
        <v>242</v>
      </c>
      <c r="G146" s="8"/>
      <c r="H146" s="8" t="s">
        <v>22</v>
      </c>
      <c r="I146" s="8"/>
      <c r="J146" s="8"/>
      <c r="K146" s="8"/>
      <c r="L146" s="8"/>
      <c r="M146" s="8"/>
      <c r="N146" s="8"/>
      <c r="O146" s="8"/>
      <c r="P146" s="8"/>
      <c r="Q146" s="8"/>
      <c r="R146" s="8"/>
      <c r="S146" s="8"/>
      <c r="T146" s="8"/>
      <c r="U146" s="8"/>
      <c r="V146" s="682" t="s">
        <v>307</v>
      </c>
      <c r="W146" s="682"/>
      <c r="X146" s="682"/>
      <c r="Y146" s="682"/>
      <c r="Z146" s="682"/>
      <c r="AA146" s="682"/>
      <c r="AB146" s="188"/>
      <c r="AC146" s="184"/>
    </row>
    <row r="147" spans="1:29" s="5" customFormat="1" ht="6.75" customHeight="1" x14ac:dyDescent="0.2">
      <c r="A147" s="75"/>
      <c r="B147" s="75"/>
      <c r="C147" s="585"/>
      <c r="D147" s="586"/>
      <c r="E147" s="56"/>
      <c r="F147" s="24"/>
      <c r="G147" s="8"/>
      <c r="H147" s="8"/>
      <c r="I147" s="8"/>
      <c r="J147" s="8"/>
      <c r="K147" s="8"/>
      <c r="L147" s="8"/>
      <c r="M147" s="8"/>
      <c r="N147" s="8"/>
      <c r="O147" s="8"/>
      <c r="P147" s="8"/>
      <c r="Q147" s="8"/>
      <c r="R147" s="8"/>
      <c r="S147" s="8"/>
      <c r="T147" s="8"/>
      <c r="U147" s="8"/>
      <c r="V147" s="8"/>
      <c r="W147" s="8"/>
      <c r="X147" s="8"/>
      <c r="Y147" s="8"/>
      <c r="Z147" s="8"/>
      <c r="AA147" s="101"/>
      <c r="AB147" s="185"/>
      <c r="AC147" s="185"/>
    </row>
    <row r="148" spans="1:29" s="5" customFormat="1" ht="15" customHeight="1" x14ac:dyDescent="0.2">
      <c r="A148" s="75"/>
      <c r="B148" s="75"/>
      <c r="C148" s="585"/>
      <c r="D148" s="586"/>
      <c r="E148" s="56"/>
      <c r="F148" s="483" t="s">
        <v>242</v>
      </c>
      <c r="G148" s="8"/>
      <c r="H148" s="8" t="s">
        <v>23</v>
      </c>
      <c r="I148" s="8"/>
      <c r="J148" s="8"/>
      <c r="K148" s="8"/>
      <c r="L148" s="8"/>
      <c r="M148" s="8"/>
      <c r="N148" s="8"/>
      <c r="O148" s="8"/>
      <c r="P148" s="8"/>
      <c r="Q148" s="8"/>
      <c r="R148" s="8"/>
      <c r="S148" s="8"/>
      <c r="T148" s="8"/>
      <c r="U148" s="8"/>
      <c r="V148" s="682" t="s">
        <v>307</v>
      </c>
      <c r="W148" s="682"/>
      <c r="X148" s="682"/>
      <c r="Y148" s="682"/>
      <c r="Z148" s="682"/>
      <c r="AA148" s="682"/>
      <c r="AB148" s="188"/>
      <c r="AC148" s="184"/>
    </row>
    <row r="149" spans="1:29" s="5" customFormat="1" ht="6.75" customHeight="1" x14ac:dyDescent="0.2">
      <c r="A149" s="75"/>
      <c r="B149" s="75"/>
      <c r="C149" s="585"/>
      <c r="D149" s="586"/>
      <c r="E149" s="56"/>
      <c r="F149" s="24"/>
      <c r="G149" s="8"/>
      <c r="H149" s="8"/>
      <c r="I149" s="8"/>
      <c r="J149" s="8"/>
      <c r="K149" s="8"/>
      <c r="L149" s="8"/>
      <c r="M149" s="8"/>
      <c r="N149" s="8"/>
      <c r="O149" s="8"/>
      <c r="P149" s="8"/>
      <c r="Q149" s="8"/>
      <c r="R149" s="8"/>
      <c r="S149" s="8"/>
      <c r="T149" s="8"/>
      <c r="U149" s="8"/>
      <c r="V149" s="8"/>
      <c r="W149" s="8"/>
      <c r="X149" s="8"/>
      <c r="Y149" s="8"/>
      <c r="Z149" s="8"/>
      <c r="AA149" s="101"/>
      <c r="AB149" s="185"/>
      <c r="AC149" s="185"/>
    </row>
    <row r="150" spans="1:29" s="5" customFormat="1" ht="15" customHeight="1" x14ac:dyDescent="0.2">
      <c r="A150" s="75"/>
      <c r="B150" s="75"/>
      <c r="C150" s="585"/>
      <c r="D150" s="586"/>
      <c r="E150" s="56"/>
      <c r="F150" s="483"/>
      <c r="G150" s="8"/>
      <c r="H150" s="8" t="s">
        <v>24</v>
      </c>
      <c r="I150" s="8"/>
      <c r="J150" s="8"/>
      <c r="K150" s="8"/>
      <c r="L150" s="8"/>
      <c r="M150" s="8"/>
      <c r="N150" s="8"/>
      <c r="O150" s="8"/>
      <c r="P150" s="8"/>
      <c r="Q150" s="8"/>
      <c r="R150" s="8"/>
      <c r="S150" s="8"/>
      <c r="T150" s="8"/>
      <c r="U150" s="8"/>
      <c r="V150" s="682"/>
      <c r="W150" s="682"/>
      <c r="X150" s="682"/>
      <c r="Y150" s="682"/>
      <c r="Z150" s="682"/>
      <c r="AA150" s="682"/>
      <c r="AB150" s="188"/>
      <c r="AC150" s="184"/>
    </row>
    <row r="151" spans="1:29" s="5" customFormat="1" ht="6.75" customHeight="1" x14ac:dyDescent="0.2">
      <c r="A151" s="75"/>
      <c r="B151" s="75"/>
      <c r="C151" s="585"/>
      <c r="D151" s="586"/>
      <c r="E151" s="56"/>
      <c r="F151" s="24"/>
      <c r="G151" s="8"/>
      <c r="H151" s="8"/>
      <c r="I151" s="8"/>
      <c r="J151" s="8"/>
      <c r="K151" s="8"/>
      <c r="L151" s="8"/>
      <c r="M151" s="8"/>
      <c r="N151" s="8"/>
      <c r="O151" s="8"/>
      <c r="P151" s="8"/>
      <c r="Q151" s="8"/>
      <c r="R151" s="8"/>
      <c r="S151" s="8"/>
      <c r="T151" s="8"/>
      <c r="U151" s="8"/>
      <c r="V151" s="8"/>
      <c r="W151" s="8"/>
      <c r="X151" s="8"/>
      <c r="Y151" s="8"/>
      <c r="Z151" s="8"/>
      <c r="AA151" s="101"/>
      <c r="AB151" s="185"/>
      <c r="AC151" s="185"/>
    </row>
    <row r="152" spans="1:29" s="5" customFormat="1" ht="15" customHeight="1" x14ac:dyDescent="0.2">
      <c r="A152" s="75"/>
      <c r="B152" s="75"/>
      <c r="C152" s="585"/>
      <c r="D152" s="586"/>
      <c r="E152" s="56"/>
      <c r="F152" s="483"/>
      <c r="G152" s="8"/>
      <c r="H152" s="8" t="s">
        <v>25</v>
      </c>
      <c r="I152" s="8"/>
      <c r="J152" s="8"/>
      <c r="K152" s="8"/>
      <c r="L152" s="8"/>
      <c r="M152" s="8"/>
      <c r="N152" s="8"/>
      <c r="O152" s="8"/>
      <c r="P152" s="8"/>
      <c r="Q152" s="8"/>
      <c r="R152" s="8"/>
      <c r="S152" s="8"/>
      <c r="T152" s="8"/>
      <c r="U152" s="8"/>
      <c r="V152" s="682"/>
      <c r="W152" s="682"/>
      <c r="X152" s="682"/>
      <c r="Y152" s="682"/>
      <c r="Z152" s="682"/>
      <c r="AA152" s="682"/>
      <c r="AB152" s="188"/>
      <c r="AC152" s="184"/>
    </row>
    <row r="153" spans="1:29" s="5" customFormat="1" ht="6.75" customHeight="1" x14ac:dyDescent="0.2">
      <c r="A153" s="75"/>
      <c r="B153" s="75"/>
      <c r="C153" s="585"/>
      <c r="D153" s="586"/>
      <c r="E153" s="56"/>
      <c r="F153" s="24"/>
      <c r="G153" s="8"/>
      <c r="H153" s="8"/>
      <c r="I153" s="8"/>
      <c r="J153" s="8"/>
      <c r="K153" s="8"/>
      <c r="L153" s="8"/>
      <c r="M153" s="8"/>
      <c r="N153" s="8"/>
      <c r="O153" s="8"/>
      <c r="P153" s="8"/>
      <c r="Q153" s="8"/>
      <c r="R153" s="8"/>
      <c r="S153" s="8"/>
      <c r="T153" s="8"/>
      <c r="U153" s="8"/>
      <c r="V153" s="8"/>
      <c r="W153" s="8"/>
      <c r="X153" s="8"/>
      <c r="Y153" s="8"/>
      <c r="Z153" s="8"/>
      <c r="AA153" s="101"/>
      <c r="AB153" s="185"/>
      <c r="AC153" s="185"/>
    </row>
    <row r="154" spans="1:29" s="5" customFormat="1" ht="15" customHeight="1" x14ac:dyDescent="0.2">
      <c r="A154" s="75"/>
      <c r="B154" s="75"/>
      <c r="C154" s="582"/>
      <c r="D154" s="584"/>
      <c r="E154" s="56"/>
      <c r="F154" s="483"/>
      <c r="G154" s="8"/>
      <c r="H154" s="8" t="s">
        <v>21</v>
      </c>
      <c r="I154" s="11" t="s">
        <v>84</v>
      </c>
      <c r="J154" s="695"/>
      <c r="K154" s="695"/>
      <c r="L154" s="695"/>
      <c r="M154" s="695"/>
      <c r="N154" s="695"/>
      <c r="O154" s="695"/>
      <c r="P154" s="695"/>
      <c r="Q154" s="695"/>
      <c r="R154" s="695"/>
      <c r="S154" s="695"/>
      <c r="T154" s="695"/>
      <c r="U154" s="187" t="s">
        <v>85</v>
      </c>
      <c r="V154" s="682"/>
      <c r="W154" s="682"/>
      <c r="X154" s="682"/>
      <c r="Y154" s="682"/>
      <c r="Z154" s="682"/>
      <c r="AA154" s="682"/>
      <c r="AB154" s="188"/>
      <c r="AC154" s="184"/>
    </row>
    <row r="155" spans="1:29" s="7" customFormat="1" ht="8.25" customHeight="1" x14ac:dyDescent="0.2">
      <c r="A155" s="87"/>
      <c r="B155" s="87"/>
      <c r="C155" s="94"/>
      <c r="D155" s="94"/>
      <c r="E155" s="94"/>
      <c r="F155" s="485"/>
      <c r="G155" s="34"/>
      <c r="H155" s="34"/>
      <c r="I155" s="74"/>
      <c r="J155" s="93"/>
      <c r="K155" s="93"/>
      <c r="L155" s="93"/>
      <c r="M155" s="93"/>
      <c r="N155" s="93"/>
      <c r="O155" s="93"/>
      <c r="P155" s="93"/>
      <c r="Q155" s="93"/>
      <c r="R155" s="93"/>
      <c r="S155" s="93"/>
      <c r="T155" s="93"/>
      <c r="U155" s="93"/>
      <c r="V155" s="93"/>
      <c r="W155" s="93"/>
      <c r="X155" s="71"/>
      <c r="Y155" s="71"/>
      <c r="Z155" s="71"/>
      <c r="AA155" s="93"/>
      <c r="AB155" s="154"/>
      <c r="AC155" s="153"/>
    </row>
    <row r="156" spans="1:29" s="7" customFormat="1" ht="15.75" customHeight="1" x14ac:dyDescent="0.2">
      <c r="A156" s="87"/>
      <c r="B156" s="87"/>
      <c r="C156" s="663" t="s">
        <v>90</v>
      </c>
      <c r="D156" s="583" t="s">
        <v>1</v>
      </c>
      <c r="E156" s="84"/>
      <c r="F156" s="672"/>
      <c r="G156" s="673"/>
      <c r="H156" s="673"/>
      <c r="I156" s="673"/>
      <c r="J156" s="673"/>
      <c r="K156" s="673"/>
      <c r="L156" s="673"/>
      <c r="M156" s="673"/>
      <c r="N156" s="673"/>
      <c r="O156" s="673"/>
      <c r="P156" s="673"/>
      <c r="Q156" s="673"/>
      <c r="R156" s="673"/>
      <c r="S156" s="673"/>
      <c r="T156" s="673"/>
      <c r="U156" s="673"/>
      <c r="V156" s="673"/>
      <c r="W156" s="673"/>
      <c r="X156" s="673"/>
      <c r="Y156" s="673"/>
      <c r="Z156" s="673"/>
      <c r="AA156" s="674"/>
      <c r="AB156" s="165"/>
      <c r="AC156" s="182"/>
    </row>
    <row r="157" spans="1:29" s="7" customFormat="1" ht="15" customHeight="1" x14ac:dyDescent="0.2">
      <c r="A157" s="87"/>
      <c r="B157" s="87"/>
      <c r="C157" s="681"/>
      <c r="D157" s="586"/>
      <c r="E157" s="94"/>
      <c r="F157" s="683"/>
      <c r="G157" s="684"/>
      <c r="H157" s="684"/>
      <c r="I157" s="684"/>
      <c r="J157" s="684"/>
      <c r="K157" s="684"/>
      <c r="L157" s="684"/>
      <c r="M157" s="684"/>
      <c r="N157" s="684"/>
      <c r="O157" s="684"/>
      <c r="P157" s="684"/>
      <c r="Q157" s="684"/>
      <c r="R157" s="684"/>
      <c r="S157" s="684"/>
      <c r="T157" s="684"/>
      <c r="U157" s="684"/>
      <c r="V157" s="684"/>
      <c r="W157" s="684"/>
      <c r="X157" s="684"/>
      <c r="Y157" s="684"/>
      <c r="Z157" s="684"/>
      <c r="AA157" s="685"/>
      <c r="AB157" s="165"/>
      <c r="AC157" s="182"/>
    </row>
    <row r="158" spans="1:29" s="7" customFormat="1" ht="15" customHeight="1" x14ac:dyDescent="0.2">
      <c r="A158" s="87"/>
      <c r="B158" s="87"/>
      <c r="C158" s="681"/>
      <c r="D158" s="586"/>
      <c r="E158" s="94"/>
      <c r="F158" s="683"/>
      <c r="G158" s="684"/>
      <c r="H158" s="684"/>
      <c r="I158" s="684"/>
      <c r="J158" s="684"/>
      <c r="K158" s="684"/>
      <c r="L158" s="684"/>
      <c r="M158" s="684"/>
      <c r="N158" s="684"/>
      <c r="O158" s="684"/>
      <c r="P158" s="684"/>
      <c r="Q158" s="684"/>
      <c r="R158" s="684"/>
      <c r="S158" s="684"/>
      <c r="T158" s="684"/>
      <c r="U158" s="684"/>
      <c r="V158" s="684"/>
      <c r="W158" s="684"/>
      <c r="X158" s="684"/>
      <c r="Y158" s="684"/>
      <c r="Z158" s="684"/>
      <c r="AA158" s="685"/>
      <c r="AB158" s="165"/>
      <c r="AC158" s="182"/>
    </row>
    <row r="159" spans="1:29" s="7" customFormat="1" ht="15" customHeight="1" x14ac:dyDescent="0.2">
      <c r="A159" s="87"/>
      <c r="B159" s="87"/>
      <c r="C159" s="681"/>
      <c r="D159" s="586"/>
      <c r="E159" s="94"/>
      <c r="F159" s="683"/>
      <c r="G159" s="684"/>
      <c r="H159" s="684"/>
      <c r="I159" s="684"/>
      <c r="J159" s="684"/>
      <c r="K159" s="684"/>
      <c r="L159" s="684"/>
      <c r="M159" s="684"/>
      <c r="N159" s="684"/>
      <c r="O159" s="684"/>
      <c r="P159" s="684"/>
      <c r="Q159" s="684"/>
      <c r="R159" s="684"/>
      <c r="S159" s="684"/>
      <c r="T159" s="684"/>
      <c r="U159" s="684"/>
      <c r="V159" s="684"/>
      <c r="W159" s="684"/>
      <c r="X159" s="684"/>
      <c r="Y159" s="684"/>
      <c r="Z159" s="684"/>
      <c r="AA159" s="685"/>
      <c r="AB159" s="165"/>
      <c r="AC159" s="182"/>
    </row>
    <row r="160" spans="1:29" s="7" customFormat="1" ht="15" customHeight="1" x14ac:dyDescent="0.2">
      <c r="A160" s="87"/>
      <c r="B160" s="87"/>
      <c r="C160" s="681"/>
      <c r="D160" s="586"/>
      <c r="E160" s="94"/>
      <c r="F160" s="683"/>
      <c r="G160" s="684"/>
      <c r="H160" s="684"/>
      <c r="I160" s="684"/>
      <c r="J160" s="684"/>
      <c r="K160" s="684"/>
      <c r="L160" s="684"/>
      <c r="M160" s="684"/>
      <c r="N160" s="684"/>
      <c r="O160" s="684"/>
      <c r="P160" s="684"/>
      <c r="Q160" s="684"/>
      <c r="R160" s="684"/>
      <c r="S160" s="684"/>
      <c r="T160" s="684"/>
      <c r="U160" s="684"/>
      <c r="V160" s="684"/>
      <c r="W160" s="684"/>
      <c r="X160" s="684"/>
      <c r="Y160" s="684"/>
      <c r="Z160" s="684"/>
      <c r="AA160" s="685"/>
      <c r="AB160" s="165"/>
      <c r="AC160" s="182"/>
    </row>
    <row r="161" spans="1:29" s="7" customFormat="1" ht="15" customHeight="1" x14ac:dyDescent="0.2">
      <c r="A161" s="87"/>
      <c r="B161" s="87"/>
      <c r="C161" s="681"/>
      <c r="D161" s="586"/>
      <c r="E161" s="94"/>
      <c r="F161" s="683"/>
      <c r="G161" s="684"/>
      <c r="H161" s="684"/>
      <c r="I161" s="684"/>
      <c r="J161" s="684"/>
      <c r="K161" s="684"/>
      <c r="L161" s="684"/>
      <c r="M161" s="684"/>
      <c r="N161" s="684"/>
      <c r="O161" s="684"/>
      <c r="P161" s="684"/>
      <c r="Q161" s="684"/>
      <c r="R161" s="684"/>
      <c r="S161" s="684"/>
      <c r="T161" s="684"/>
      <c r="U161" s="684"/>
      <c r="V161" s="684"/>
      <c r="W161" s="684"/>
      <c r="X161" s="684"/>
      <c r="Y161" s="684"/>
      <c r="Z161" s="684"/>
      <c r="AA161" s="685"/>
      <c r="AB161" s="165"/>
      <c r="AC161" s="182"/>
    </row>
    <row r="162" spans="1:29" s="7" customFormat="1" ht="15" customHeight="1" x14ac:dyDescent="0.2">
      <c r="A162" s="87"/>
      <c r="B162" s="87"/>
      <c r="C162" s="681"/>
      <c r="D162" s="586"/>
      <c r="E162" s="94"/>
      <c r="F162" s="683"/>
      <c r="G162" s="684"/>
      <c r="H162" s="684"/>
      <c r="I162" s="684"/>
      <c r="J162" s="684"/>
      <c r="K162" s="684"/>
      <c r="L162" s="684"/>
      <c r="M162" s="684"/>
      <c r="N162" s="684"/>
      <c r="O162" s="684"/>
      <c r="P162" s="684"/>
      <c r="Q162" s="684"/>
      <c r="R162" s="684"/>
      <c r="S162" s="684"/>
      <c r="T162" s="684"/>
      <c r="U162" s="684"/>
      <c r="V162" s="684"/>
      <c r="W162" s="684"/>
      <c r="X162" s="684"/>
      <c r="Y162" s="684"/>
      <c r="Z162" s="684"/>
      <c r="AA162" s="685"/>
      <c r="AB162" s="165"/>
      <c r="AC162" s="182"/>
    </row>
    <row r="163" spans="1:29" s="7" customFormat="1" ht="15" customHeight="1" x14ac:dyDescent="0.2">
      <c r="A163" s="87"/>
      <c r="B163" s="87"/>
      <c r="C163" s="681"/>
      <c r="D163" s="586"/>
      <c r="E163" s="94"/>
      <c r="F163" s="683"/>
      <c r="G163" s="684"/>
      <c r="H163" s="684"/>
      <c r="I163" s="684"/>
      <c r="J163" s="684"/>
      <c r="K163" s="684"/>
      <c r="L163" s="684"/>
      <c r="M163" s="684"/>
      <c r="N163" s="684"/>
      <c r="O163" s="684"/>
      <c r="P163" s="684"/>
      <c r="Q163" s="684"/>
      <c r="R163" s="684"/>
      <c r="S163" s="684"/>
      <c r="T163" s="684"/>
      <c r="U163" s="684"/>
      <c r="V163" s="684"/>
      <c r="W163" s="684"/>
      <c r="X163" s="684"/>
      <c r="Y163" s="684"/>
      <c r="Z163" s="684"/>
      <c r="AA163" s="685"/>
      <c r="AB163" s="165"/>
      <c r="AC163" s="182"/>
    </row>
    <row r="164" spans="1:29" s="7" customFormat="1" ht="15" customHeight="1" x14ac:dyDescent="0.2">
      <c r="A164" s="87"/>
      <c r="B164" s="87"/>
      <c r="C164" s="681"/>
      <c r="D164" s="586"/>
      <c r="E164" s="94"/>
      <c r="F164" s="683"/>
      <c r="G164" s="684"/>
      <c r="H164" s="684"/>
      <c r="I164" s="684"/>
      <c r="J164" s="684"/>
      <c r="K164" s="684"/>
      <c r="L164" s="684"/>
      <c r="M164" s="684"/>
      <c r="N164" s="684"/>
      <c r="O164" s="684"/>
      <c r="P164" s="684"/>
      <c r="Q164" s="684"/>
      <c r="R164" s="684"/>
      <c r="S164" s="684"/>
      <c r="T164" s="684"/>
      <c r="U164" s="684"/>
      <c r="V164" s="684"/>
      <c r="W164" s="684"/>
      <c r="X164" s="684"/>
      <c r="Y164" s="684"/>
      <c r="Z164" s="684"/>
      <c r="AA164" s="685"/>
      <c r="AB164" s="165"/>
      <c r="AC164" s="182"/>
    </row>
    <row r="165" spans="1:29" s="7" customFormat="1" ht="15" customHeight="1" x14ac:dyDescent="0.2">
      <c r="A165" s="87"/>
      <c r="B165" s="87"/>
      <c r="C165" s="681"/>
      <c r="D165" s="586"/>
      <c r="E165" s="94"/>
      <c r="F165" s="683"/>
      <c r="G165" s="684"/>
      <c r="H165" s="684"/>
      <c r="I165" s="684"/>
      <c r="J165" s="684"/>
      <c r="K165" s="684"/>
      <c r="L165" s="684"/>
      <c r="M165" s="684"/>
      <c r="N165" s="684"/>
      <c r="O165" s="684"/>
      <c r="P165" s="684"/>
      <c r="Q165" s="684"/>
      <c r="R165" s="684"/>
      <c r="S165" s="684"/>
      <c r="T165" s="684"/>
      <c r="U165" s="684"/>
      <c r="V165" s="684"/>
      <c r="W165" s="684"/>
      <c r="X165" s="684"/>
      <c r="Y165" s="684"/>
      <c r="Z165" s="684"/>
      <c r="AA165" s="685"/>
      <c r="AB165" s="165"/>
      <c r="AC165" s="182"/>
    </row>
    <row r="166" spans="1:29" s="7" customFormat="1" ht="15" customHeight="1" x14ac:dyDescent="0.2">
      <c r="A166" s="87"/>
      <c r="B166" s="87"/>
      <c r="C166" s="681"/>
      <c r="D166" s="586"/>
      <c r="E166" s="94"/>
      <c r="F166" s="683"/>
      <c r="G166" s="684"/>
      <c r="H166" s="684"/>
      <c r="I166" s="684"/>
      <c r="J166" s="684"/>
      <c r="K166" s="684"/>
      <c r="L166" s="684"/>
      <c r="M166" s="684"/>
      <c r="N166" s="684"/>
      <c r="O166" s="684"/>
      <c r="P166" s="684"/>
      <c r="Q166" s="684"/>
      <c r="R166" s="684"/>
      <c r="S166" s="684"/>
      <c r="T166" s="684"/>
      <c r="U166" s="684"/>
      <c r="V166" s="684"/>
      <c r="W166" s="684"/>
      <c r="X166" s="684"/>
      <c r="Y166" s="684"/>
      <c r="Z166" s="684"/>
      <c r="AA166" s="685"/>
      <c r="AB166" s="165"/>
      <c r="AC166" s="182"/>
    </row>
    <row r="167" spans="1:29" s="7" customFormat="1" ht="15" customHeight="1" x14ac:dyDescent="0.2">
      <c r="A167" s="87"/>
      <c r="B167" s="87"/>
      <c r="C167" s="681"/>
      <c r="D167" s="586"/>
      <c r="E167" s="94"/>
      <c r="F167" s="683"/>
      <c r="G167" s="684"/>
      <c r="H167" s="684"/>
      <c r="I167" s="684"/>
      <c r="J167" s="684"/>
      <c r="K167" s="684"/>
      <c r="L167" s="684"/>
      <c r="M167" s="684"/>
      <c r="N167" s="684"/>
      <c r="O167" s="684"/>
      <c r="P167" s="684"/>
      <c r="Q167" s="684"/>
      <c r="R167" s="684"/>
      <c r="S167" s="684"/>
      <c r="T167" s="684"/>
      <c r="U167" s="684"/>
      <c r="V167" s="684"/>
      <c r="W167" s="684"/>
      <c r="X167" s="684"/>
      <c r="Y167" s="684"/>
      <c r="Z167" s="684"/>
      <c r="AA167" s="685"/>
      <c r="AB167" s="165"/>
      <c r="AC167" s="182"/>
    </row>
    <row r="168" spans="1:29" s="7" customFormat="1" ht="15" customHeight="1" x14ac:dyDescent="0.2">
      <c r="A168" s="87"/>
      <c r="B168" s="87"/>
      <c r="C168" s="681"/>
      <c r="D168" s="586"/>
      <c r="E168" s="94"/>
      <c r="F168" s="683"/>
      <c r="G168" s="684"/>
      <c r="H168" s="684"/>
      <c r="I168" s="684"/>
      <c r="J168" s="684"/>
      <c r="K168" s="684"/>
      <c r="L168" s="684"/>
      <c r="M168" s="684"/>
      <c r="N168" s="684"/>
      <c r="O168" s="684"/>
      <c r="P168" s="684"/>
      <c r="Q168" s="684"/>
      <c r="R168" s="684"/>
      <c r="S168" s="684"/>
      <c r="T168" s="684"/>
      <c r="U168" s="684"/>
      <c r="V168" s="684"/>
      <c r="W168" s="684"/>
      <c r="X168" s="684"/>
      <c r="Y168" s="684"/>
      <c r="Z168" s="684"/>
      <c r="AA168" s="685"/>
      <c r="AB168" s="165"/>
      <c r="AC168" s="182"/>
    </row>
    <row r="169" spans="1:29" s="7" customFormat="1" ht="15" customHeight="1" x14ac:dyDescent="0.2">
      <c r="A169" s="87"/>
      <c r="B169" s="87"/>
      <c r="C169" s="671"/>
      <c r="D169" s="584"/>
      <c r="E169" s="94"/>
      <c r="F169" s="675"/>
      <c r="G169" s="676"/>
      <c r="H169" s="676"/>
      <c r="I169" s="676"/>
      <c r="J169" s="676"/>
      <c r="K169" s="676"/>
      <c r="L169" s="676"/>
      <c r="M169" s="676"/>
      <c r="N169" s="676"/>
      <c r="O169" s="676"/>
      <c r="P169" s="676"/>
      <c r="Q169" s="676"/>
      <c r="R169" s="676"/>
      <c r="S169" s="676"/>
      <c r="T169" s="676"/>
      <c r="U169" s="676"/>
      <c r="V169" s="676"/>
      <c r="W169" s="676"/>
      <c r="X169" s="676"/>
      <c r="Y169" s="676"/>
      <c r="Z169" s="676"/>
      <c r="AA169" s="677"/>
      <c r="AB169" s="165"/>
      <c r="AC169" s="182"/>
    </row>
    <row r="170" spans="1:29" ht="9" customHeight="1" thickBot="1" x14ac:dyDescent="0.25">
      <c r="A170" s="55"/>
      <c r="B170" s="78"/>
      <c r="C170" s="79"/>
      <c r="D170" s="79"/>
      <c r="E170" s="79"/>
      <c r="F170" s="96"/>
      <c r="G170" s="51"/>
      <c r="H170" s="51"/>
      <c r="I170" s="51"/>
      <c r="J170" s="51"/>
      <c r="K170" s="51"/>
      <c r="L170" s="51"/>
      <c r="M170" s="51"/>
      <c r="N170" s="51"/>
      <c r="O170" s="51"/>
      <c r="P170" s="51"/>
      <c r="Q170" s="51"/>
      <c r="R170" s="51"/>
      <c r="S170" s="51"/>
      <c r="T170" s="51"/>
      <c r="U170" s="51"/>
      <c r="V170" s="51"/>
      <c r="W170" s="51"/>
      <c r="X170" s="51"/>
      <c r="Y170" s="51"/>
      <c r="Z170" s="51"/>
      <c r="AA170" s="51"/>
      <c r="AB170" s="52"/>
      <c r="AC170" s="67"/>
    </row>
    <row r="171" spans="1:29" ht="13.5" thickBot="1" x14ac:dyDescent="0.25">
      <c r="A171" s="78"/>
      <c r="B171" s="51"/>
      <c r="C171" s="79"/>
      <c r="D171" s="79"/>
      <c r="E171" s="79"/>
      <c r="F171" s="96"/>
      <c r="G171" s="51"/>
      <c r="H171" s="51"/>
      <c r="I171" s="51"/>
      <c r="J171" s="51"/>
      <c r="K171" s="51"/>
      <c r="L171" s="51"/>
      <c r="M171" s="51"/>
      <c r="N171" s="51"/>
      <c r="O171" s="51"/>
      <c r="P171" s="51"/>
      <c r="Q171" s="51"/>
      <c r="R171" s="51"/>
      <c r="S171" s="51"/>
      <c r="T171" s="51"/>
      <c r="U171" s="51"/>
      <c r="V171" s="51"/>
      <c r="W171" s="51"/>
      <c r="X171" s="51"/>
      <c r="Y171" s="51"/>
      <c r="Z171" s="51"/>
      <c r="AA171" s="51"/>
      <c r="AB171" s="51"/>
      <c r="AC171" s="186"/>
    </row>
  </sheetData>
  <mergeCells count="111">
    <mergeCell ref="S83:AA83"/>
    <mergeCell ref="S71:AA71"/>
    <mergeCell ref="D37:D38"/>
    <mergeCell ref="F37:AA38"/>
    <mergeCell ref="F46:AA47"/>
    <mergeCell ref="S85:AA85"/>
    <mergeCell ref="S87:AA87"/>
    <mergeCell ref="D42:D44"/>
    <mergeCell ref="D46:D47"/>
    <mergeCell ref="K87:Q87"/>
    <mergeCell ref="K77:Q77"/>
    <mergeCell ref="J42:M42"/>
    <mergeCell ref="J44:M44"/>
    <mergeCell ref="S65:AA65"/>
    <mergeCell ref="F51:AA58"/>
    <mergeCell ref="V144:AA144"/>
    <mergeCell ref="S77:AA77"/>
    <mergeCell ref="S67:AA67"/>
    <mergeCell ref="B2:AB2"/>
    <mergeCell ref="K65:Q65"/>
    <mergeCell ref="K67:Q67"/>
    <mergeCell ref="K69:Q69"/>
    <mergeCell ref="C18:C19"/>
    <mergeCell ref="S69:AA69"/>
    <mergeCell ref="I35:AA35"/>
    <mergeCell ref="D126:D132"/>
    <mergeCell ref="F126:N132"/>
    <mergeCell ref="P126:AA132"/>
    <mergeCell ref="C51:C58"/>
    <mergeCell ref="J154:T154"/>
    <mergeCell ref="P124:AA124"/>
    <mergeCell ref="F139:AA140"/>
    <mergeCell ref="S79:AA79"/>
    <mergeCell ref="K75:Q75"/>
    <mergeCell ref="S73:AA73"/>
    <mergeCell ref="V146:AA146"/>
    <mergeCell ref="V148:AA148"/>
    <mergeCell ref="V150:AA150"/>
    <mergeCell ref="F156:AA169"/>
    <mergeCell ref="V154:AA154"/>
    <mergeCell ref="V152:AA152"/>
    <mergeCell ref="P118:T118"/>
    <mergeCell ref="P120:T120"/>
    <mergeCell ref="C156:C169"/>
    <mergeCell ref="D156:D169"/>
    <mergeCell ref="C146:C154"/>
    <mergeCell ref="D146:D154"/>
    <mergeCell ref="C139:C140"/>
    <mergeCell ref="D139:D140"/>
    <mergeCell ref="B136:AB136"/>
    <mergeCell ref="C126:C132"/>
    <mergeCell ref="F18:AA19"/>
    <mergeCell ref="C37:C38"/>
    <mergeCell ref="H122:I122"/>
    <mergeCell ref="X118:AA118"/>
    <mergeCell ref="P122:T122"/>
    <mergeCell ref="J122:N122"/>
    <mergeCell ref="C102:C103"/>
    <mergeCell ref="D102:D103"/>
    <mergeCell ref="D111:D122"/>
    <mergeCell ref="P116:T116"/>
    <mergeCell ref="P111:T111"/>
    <mergeCell ref="X114:AA114"/>
    <mergeCell ref="J120:N120"/>
    <mergeCell ref="D96:D100"/>
    <mergeCell ref="C6:C16"/>
    <mergeCell ref="D6:D16"/>
    <mergeCell ref="C23:C35"/>
    <mergeCell ref="D23:D35"/>
    <mergeCell ref="C67:C87"/>
    <mergeCell ref="H120:I120"/>
    <mergeCell ref="P114:T114"/>
    <mergeCell ref="P112:T112"/>
    <mergeCell ref="C46:C47"/>
    <mergeCell ref="H114:I114"/>
    <mergeCell ref="D91:D92"/>
    <mergeCell ref="C111:C122"/>
    <mergeCell ref="F91:AA92"/>
    <mergeCell ref="C91:C92"/>
    <mergeCell ref="X120:AA120"/>
    <mergeCell ref="F102:AA103"/>
    <mergeCell ref="J112:N112"/>
    <mergeCell ref="J114:N114"/>
    <mergeCell ref="J118:N118"/>
    <mergeCell ref="D51:D58"/>
    <mergeCell ref="D18:D19"/>
    <mergeCell ref="I16:W16"/>
    <mergeCell ref="K73:Q73"/>
    <mergeCell ref="S75:AA75"/>
    <mergeCell ref="S81:AA81"/>
    <mergeCell ref="K71:Q71"/>
    <mergeCell ref="C96:C100"/>
    <mergeCell ref="F44:H44"/>
    <mergeCell ref="K85:Q85"/>
    <mergeCell ref="K81:Q81"/>
    <mergeCell ref="K83:Q83"/>
    <mergeCell ref="K79:Q79"/>
    <mergeCell ref="B62:AB62"/>
    <mergeCell ref="C42:C44"/>
    <mergeCell ref="F42:H42"/>
    <mergeCell ref="D67:D87"/>
    <mergeCell ref="J116:N116"/>
    <mergeCell ref="F124:N124"/>
    <mergeCell ref="H118:I118"/>
    <mergeCell ref="AA89:AB89"/>
    <mergeCell ref="H89:W89"/>
    <mergeCell ref="X116:AA116"/>
    <mergeCell ref="F107:AA107"/>
    <mergeCell ref="H116:I116"/>
    <mergeCell ref="J111:N111"/>
    <mergeCell ref="X122:AA122"/>
  </mergeCells>
  <phoneticPr fontId="5" type="noConversion"/>
  <pageMargins left="0.39370078740157483" right="0.39370078740157483" top="0.39370078740157483" bottom="0.39370078740157483" header="0.31496062992125984" footer="0.35433070866141736"/>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97"/>
  <sheetViews>
    <sheetView showGridLines="0" workbookViewId="0">
      <selection activeCell="D58" sqref="D58:D63"/>
    </sheetView>
  </sheetViews>
  <sheetFormatPr defaultRowHeight="12.75" x14ac:dyDescent="0.2"/>
  <cols>
    <col min="1" max="2" width="2" customWidth="1"/>
    <col min="3" max="3" width="28.140625" style="2" customWidth="1"/>
    <col min="4" max="4" width="1.42578125" style="2" customWidth="1"/>
    <col min="5" max="5" width="0.85546875" style="206" customWidth="1"/>
    <col min="6" max="6" width="3" style="23"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3"/>
      <c r="B1" s="45"/>
      <c r="C1" s="54"/>
      <c r="D1" s="54"/>
      <c r="E1" s="205"/>
      <c r="F1" s="54"/>
      <c r="G1" s="85"/>
      <c r="H1" s="45"/>
      <c r="I1" s="45"/>
      <c r="J1" s="45"/>
      <c r="K1" s="45"/>
      <c r="L1" s="45"/>
      <c r="M1" s="45"/>
      <c r="N1" s="45"/>
      <c r="O1" s="45"/>
      <c r="P1" s="45"/>
      <c r="Q1" s="45"/>
      <c r="R1" s="45"/>
      <c r="S1" s="45"/>
      <c r="T1" s="45"/>
      <c r="U1" s="45"/>
      <c r="V1" s="45"/>
      <c r="W1" s="45"/>
      <c r="X1" s="47"/>
    </row>
    <row r="2" spans="1:24" ht="16.5" customHeight="1" thickBot="1" x14ac:dyDescent="0.25">
      <c r="A2" s="55"/>
      <c r="B2" s="651" t="s">
        <v>153</v>
      </c>
      <c r="C2" s="652"/>
      <c r="D2" s="652"/>
      <c r="E2" s="652"/>
      <c r="F2" s="652"/>
      <c r="G2" s="652"/>
      <c r="H2" s="652"/>
      <c r="I2" s="652"/>
      <c r="J2" s="652"/>
      <c r="K2" s="652"/>
      <c r="L2" s="652"/>
      <c r="M2" s="652"/>
      <c r="N2" s="652"/>
      <c r="O2" s="652"/>
      <c r="P2" s="652"/>
      <c r="Q2" s="652"/>
      <c r="R2" s="652"/>
      <c r="S2" s="652"/>
      <c r="T2" s="652"/>
      <c r="U2" s="652"/>
      <c r="V2" s="652"/>
      <c r="W2" s="653"/>
      <c r="X2" s="48"/>
    </row>
    <row r="3" spans="1:24" ht="9" customHeight="1" x14ac:dyDescent="0.2">
      <c r="A3" s="55"/>
      <c r="B3" s="10"/>
      <c r="C3" s="56"/>
      <c r="D3" s="56"/>
      <c r="E3" s="162"/>
      <c r="F3" s="56"/>
      <c r="G3" s="25"/>
      <c r="H3" s="10"/>
      <c r="I3" s="10"/>
      <c r="J3" s="10"/>
      <c r="K3" s="10"/>
      <c r="L3" s="10"/>
      <c r="M3" s="10"/>
      <c r="N3" s="10"/>
      <c r="O3" s="10"/>
      <c r="P3" s="10"/>
      <c r="Q3" s="10"/>
      <c r="R3" s="10"/>
      <c r="S3" s="10"/>
      <c r="T3" s="10"/>
      <c r="U3" s="10"/>
      <c r="V3" s="10"/>
      <c r="W3" s="10"/>
      <c r="X3" s="48"/>
    </row>
    <row r="4" spans="1:24" s="40" customFormat="1" ht="9" customHeight="1" thickBot="1" x14ac:dyDescent="0.25">
      <c r="A4" s="116"/>
      <c r="B4" s="108"/>
      <c r="C4" s="108"/>
      <c r="D4" s="108"/>
      <c r="E4" s="108"/>
      <c r="F4" s="108"/>
      <c r="G4" s="108"/>
      <c r="H4" s="108"/>
      <c r="I4" s="108"/>
      <c r="J4" s="108"/>
      <c r="K4" s="108"/>
      <c r="L4" s="108"/>
      <c r="M4" s="108"/>
      <c r="N4" s="108"/>
      <c r="O4" s="108"/>
      <c r="P4" s="108"/>
      <c r="Q4" s="108"/>
      <c r="R4" s="108"/>
      <c r="S4" s="108"/>
      <c r="T4" s="108"/>
      <c r="U4" s="108"/>
      <c r="V4" s="108"/>
      <c r="W4" s="108"/>
      <c r="X4" s="119"/>
    </row>
    <row r="5" spans="1:24" s="40" customFormat="1" ht="9" customHeight="1" x14ac:dyDescent="0.2">
      <c r="A5" s="116"/>
      <c r="B5" s="191"/>
      <c r="C5" s="192"/>
      <c r="D5" s="192"/>
      <c r="E5" s="192"/>
      <c r="F5" s="192"/>
      <c r="G5" s="192"/>
      <c r="H5" s="192"/>
      <c r="I5" s="192"/>
      <c r="J5" s="192"/>
      <c r="K5" s="192"/>
      <c r="L5" s="192"/>
      <c r="M5" s="192"/>
      <c r="N5" s="192"/>
      <c r="O5" s="192"/>
      <c r="P5" s="192"/>
      <c r="Q5" s="192"/>
      <c r="R5" s="192"/>
      <c r="S5" s="192"/>
      <c r="T5" s="192"/>
      <c r="U5" s="192"/>
      <c r="V5" s="192"/>
      <c r="W5" s="193"/>
      <c r="X5" s="119"/>
    </row>
    <row r="6" spans="1:24" ht="15" customHeight="1" x14ac:dyDescent="0.2">
      <c r="A6" s="55"/>
      <c r="B6" s="55"/>
      <c r="C6" s="703" t="s">
        <v>154</v>
      </c>
      <c r="D6" s="583" t="s">
        <v>1</v>
      </c>
      <c r="E6" s="82"/>
      <c r="F6" s="483"/>
      <c r="G6" s="9" t="s">
        <v>0</v>
      </c>
      <c r="H6" s="9" t="s">
        <v>110</v>
      </c>
      <c r="I6" s="9"/>
      <c r="J6" s="9"/>
      <c r="K6" s="12"/>
      <c r="L6" s="12"/>
      <c r="M6" s="8"/>
      <c r="N6" s="8"/>
      <c r="O6" s="8"/>
      <c r="P6" s="8"/>
      <c r="Q6" s="8"/>
      <c r="R6" s="8"/>
      <c r="S6" s="8"/>
      <c r="T6" s="8"/>
      <c r="U6" s="8"/>
      <c r="V6" s="8"/>
      <c r="W6" s="48"/>
      <c r="X6" s="48"/>
    </row>
    <row r="7" spans="1:24" ht="6.75" customHeight="1" x14ac:dyDescent="0.2">
      <c r="A7" s="55"/>
      <c r="B7" s="55"/>
      <c r="C7" s="704"/>
      <c r="D7" s="586"/>
      <c r="E7" s="82"/>
      <c r="F7" s="24"/>
      <c r="G7" s="9" t="s">
        <v>0</v>
      </c>
      <c r="H7" s="9"/>
      <c r="I7" s="9"/>
      <c r="J7" s="9"/>
      <c r="K7" s="12"/>
      <c r="L7" s="12"/>
      <c r="M7" s="8"/>
      <c r="N7" s="8"/>
      <c r="O7" s="8"/>
      <c r="P7" s="8"/>
      <c r="Q7" s="8"/>
      <c r="R7" s="8"/>
      <c r="S7" s="8"/>
      <c r="T7" s="8"/>
      <c r="U7" s="8"/>
      <c r="V7" s="8"/>
      <c r="W7" s="48"/>
      <c r="X7" s="48"/>
    </row>
    <row r="8" spans="1:24" ht="15" customHeight="1" x14ac:dyDescent="0.2">
      <c r="A8" s="55"/>
      <c r="B8" s="55"/>
      <c r="C8" s="704"/>
      <c r="D8" s="586"/>
      <c r="E8" s="82"/>
      <c r="F8" s="483"/>
      <c r="G8" s="9" t="s">
        <v>0</v>
      </c>
      <c r="H8" s="8" t="s">
        <v>111</v>
      </c>
      <c r="I8" s="8"/>
      <c r="J8" s="9"/>
      <c r="K8" s="12"/>
      <c r="L8" s="12"/>
      <c r="M8" s="8"/>
      <c r="N8" s="8"/>
      <c r="O8" s="8"/>
      <c r="P8" s="8"/>
      <c r="Q8" s="8"/>
      <c r="R8" s="8"/>
      <c r="S8" s="8"/>
      <c r="T8" s="8"/>
      <c r="U8" s="8"/>
      <c r="V8" s="8"/>
      <c r="W8" s="48"/>
      <c r="X8" s="208"/>
    </row>
    <row r="9" spans="1:24" ht="6.75" customHeight="1" x14ac:dyDescent="0.2">
      <c r="A9" s="55"/>
      <c r="B9" s="55"/>
      <c r="C9" s="704"/>
      <c r="D9" s="586"/>
      <c r="E9" s="82"/>
      <c r="F9" s="24"/>
      <c r="G9" s="9" t="s">
        <v>0</v>
      </c>
      <c r="H9" s="9"/>
      <c r="I9" s="9"/>
      <c r="J9" s="9"/>
      <c r="K9" s="12"/>
      <c r="L9" s="12"/>
      <c r="M9" s="8"/>
      <c r="N9" s="8"/>
      <c r="O9" s="8"/>
      <c r="P9" s="8"/>
      <c r="Q9" s="8"/>
      <c r="R9" s="8"/>
      <c r="S9" s="8"/>
      <c r="T9" s="8"/>
      <c r="U9" s="8"/>
      <c r="V9" s="8"/>
      <c r="W9" s="48"/>
      <c r="X9" s="48"/>
    </row>
    <row r="10" spans="1:24" ht="15" customHeight="1" x14ac:dyDescent="0.2">
      <c r="A10" s="55"/>
      <c r="B10" s="55"/>
      <c r="C10" s="704"/>
      <c r="D10" s="586"/>
      <c r="E10" s="82"/>
      <c r="F10" s="483"/>
      <c r="G10" s="9" t="s">
        <v>0</v>
      </c>
      <c r="H10" s="9" t="s">
        <v>112</v>
      </c>
      <c r="I10" s="9"/>
      <c r="J10" s="9"/>
      <c r="K10" s="12"/>
      <c r="L10" s="12"/>
      <c r="M10" s="8"/>
      <c r="N10" s="8"/>
      <c r="O10" s="8"/>
      <c r="P10" s="8"/>
      <c r="Q10" s="8"/>
      <c r="R10" s="8"/>
      <c r="S10" s="8"/>
      <c r="T10" s="8"/>
      <c r="U10" s="8"/>
      <c r="V10" s="8"/>
      <c r="W10" s="48"/>
      <c r="X10" s="48"/>
    </row>
    <row r="11" spans="1:24" ht="6.75" customHeight="1" x14ac:dyDescent="0.2">
      <c r="A11" s="55"/>
      <c r="B11" s="55"/>
      <c r="C11" s="704"/>
      <c r="D11" s="586"/>
      <c r="E11" s="82"/>
      <c r="F11" s="24"/>
      <c r="G11" s="9" t="s">
        <v>0</v>
      </c>
      <c r="H11" s="9"/>
      <c r="I11" s="9"/>
      <c r="J11" s="9"/>
      <c r="K11" s="12"/>
      <c r="L11" s="12"/>
      <c r="M11" s="8"/>
      <c r="N11" s="8"/>
      <c r="O11" s="8"/>
      <c r="P11" s="8"/>
      <c r="Q11" s="8"/>
      <c r="R11" s="8"/>
      <c r="S11" s="8"/>
      <c r="T11" s="8"/>
      <c r="U11" s="8"/>
      <c r="V11" s="8"/>
      <c r="W11" s="48"/>
      <c r="X11" s="48"/>
    </row>
    <row r="12" spans="1:24" ht="15" customHeight="1" x14ac:dyDescent="0.2">
      <c r="A12" s="55"/>
      <c r="B12" s="55"/>
      <c r="C12" s="704"/>
      <c r="D12" s="586"/>
      <c r="E12" s="82"/>
      <c r="F12" s="483" t="s">
        <v>242</v>
      </c>
      <c r="G12" s="9" t="s">
        <v>0</v>
      </c>
      <c r="H12" s="9" t="s">
        <v>113</v>
      </c>
      <c r="I12" s="9"/>
      <c r="J12" s="9"/>
      <c r="K12" s="12"/>
      <c r="L12" s="12"/>
      <c r="M12" s="8"/>
      <c r="N12" s="8"/>
      <c r="O12" s="8"/>
      <c r="P12" s="8"/>
      <c r="Q12" s="8"/>
      <c r="R12" s="8"/>
      <c r="S12" s="8"/>
      <c r="T12" s="8"/>
      <c r="U12" s="8"/>
      <c r="V12" s="8"/>
      <c r="W12" s="48"/>
      <c r="X12" s="48"/>
    </row>
    <row r="13" spans="1:24" ht="6.75" customHeight="1" x14ac:dyDescent="0.2">
      <c r="A13" s="55"/>
      <c r="B13" s="55"/>
      <c r="C13" s="704"/>
      <c r="D13" s="586"/>
      <c r="E13" s="82"/>
      <c r="F13" s="24"/>
      <c r="G13" s="9" t="s">
        <v>0</v>
      </c>
      <c r="H13" s="9"/>
      <c r="I13" s="9"/>
      <c r="J13" s="9"/>
      <c r="K13" s="12"/>
      <c r="L13" s="12"/>
      <c r="M13" s="8"/>
      <c r="N13" s="8"/>
      <c r="O13" s="8"/>
      <c r="P13" s="8"/>
      <c r="Q13" s="8"/>
      <c r="R13" s="8"/>
      <c r="S13" s="8"/>
      <c r="T13" s="8"/>
      <c r="U13" s="8"/>
      <c r="V13" s="8"/>
      <c r="W13" s="48"/>
      <c r="X13" s="48"/>
    </row>
    <row r="14" spans="1:24" ht="15" customHeight="1" x14ac:dyDescent="0.2">
      <c r="A14" s="55"/>
      <c r="B14" s="55"/>
      <c r="C14" s="705"/>
      <c r="D14" s="584"/>
      <c r="E14" s="82"/>
      <c r="F14" s="483"/>
      <c r="G14" s="9" t="s">
        <v>0</v>
      </c>
      <c r="H14" s="8" t="s">
        <v>21</v>
      </c>
      <c r="I14" s="11"/>
      <c r="J14" s="700"/>
      <c r="K14" s="701"/>
      <c r="L14" s="701"/>
      <c r="M14" s="701"/>
      <c r="N14" s="701"/>
      <c r="O14" s="701"/>
      <c r="P14" s="701"/>
      <c r="Q14" s="701"/>
      <c r="R14" s="701"/>
      <c r="S14" s="702"/>
      <c r="T14" s="70"/>
      <c r="U14" s="8"/>
      <c r="V14" s="8"/>
      <c r="W14" s="48"/>
      <c r="X14" s="48"/>
    </row>
    <row r="15" spans="1:24" ht="6.75" customHeight="1" x14ac:dyDescent="0.2">
      <c r="A15" s="55"/>
      <c r="B15" s="55"/>
      <c r="C15" s="194"/>
      <c r="D15" s="9"/>
      <c r="E15" s="110"/>
      <c r="F15" s="25"/>
      <c r="G15" s="12"/>
      <c r="H15" s="12"/>
      <c r="I15" s="12"/>
      <c r="J15" s="12"/>
      <c r="K15" s="12"/>
      <c r="L15" s="12"/>
      <c r="M15" s="8"/>
      <c r="N15" s="8"/>
      <c r="O15" s="8"/>
      <c r="P15" s="8"/>
      <c r="Q15" s="8"/>
      <c r="R15" s="8"/>
      <c r="S15" s="8"/>
      <c r="T15" s="8"/>
      <c r="U15" s="8"/>
      <c r="V15" s="8"/>
      <c r="W15" s="48"/>
      <c r="X15" s="48"/>
    </row>
    <row r="16" spans="1:24" ht="15" customHeight="1" x14ac:dyDescent="0.2">
      <c r="A16" s="55"/>
      <c r="B16" s="55"/>
      <c r="C16" s="548" t="s">
        <v>91</v>
      </c>
      <c r="D16" s="583" t="s">
        <v>1</v>
      </c>
      <c r="E16" s="82"/>
      <c r="F16" s="706" t="s">
        <v>273</v>
      </c>
      <c r="G16" s="707"/>
      <c r="H16" s="707"/>
      <c r="I16" s="707"/>
      <c r="J16" s="707"/>
      <c r="K16" s="707"/>
      <c r="L16" s="707"/>
      <c r="M16" s="707"/>
      <c r="N16" s="707"/>
      <c r="O16" s="707"/>
      <c r="P16" s="707"/>
      <c r="Q16" s="707"/>
      <c r="R16" s="707"/>
      <c r="S16" s="707"/>
      <c r="T16" s="707"/>
      <c r="U16" s="707"/>
      <c r="V16" s="708"/>
      <c r="W16" s="48"/>
      <c r="X16" s="48"/>
    </row>
    <row r="17" spans="1:24" ht="15" customHeight="1" x14ac:dyDescent="0.2">
      <c r="A17" s="55"/>
      <c r="B17" s="55"/>
      <c r="C17" s="549" t="s">
        <v>114</v>
      </c>
      <c r="D17" s="584"/>
      <c r="E17" s="82"/>
      <c r="F17" s="709"/>
      <c r="G17" s="710"/>
      <c r="H17" s="710"/>
      <c r="I17" s="710"/>
      <c r="J17" s="710"/>
      <c r="K17" s="710"/>
      <c r="L17" s="710"/>
      <c r="M17" s="710"/>
      <c r="N17" s="710"/>
      <c r="O17" s="710"/>
      <c r="P17" s="710"/>
      <c r="Q17" s="710"/>
      <c r="R17" s="710"/>
      <c r="S17" s="710"/>
      <c r="T17" s="710"/>
      <c r="U17" s="710"/>
      <c r="V17" s="711"/>
      <c r="W17" s="48"/>
      <c r="X17" s="48"/>
    </row>
    <row r="18" spans="1:24" ht="6.75" customHeight="1" x14ac:dyDescent="0.2">
      <c r="A18" s="55"/>
      <c r="B18" s="55"/>
      <c r="C18" s="194"/>
      <c r="D18" s="9"/>
      <c r="E18" s="110"/>
      <c r="F18" s="25"/>
      <c r="G18" s="12"/>
      <c r="H18" s="12"/>
      <c r="I18" s="12"/>
      <c r="J18" s="12"/>
      <c r="K18" s="12"/>
      <c r="L18" s="12"/>
      <c r="M18" s="8"/>
      <c r="N18" s="8"/>
      <c r="O18" s="8"/>
      <c r="P18" s="8"/>
      <c r="Q18" s="8"/>
      <c r="R18" s="8"/>
      <c r="S18" s="8"/>
      <c r="T18" s="8"/>
      <c r="U18" s="8"/>
      <c r="V18" s="8"/>
      <c r="W18" s="48"/>
      <c r="X18" s="48"/>
    </row>
    <row r="19" spans="1:24" ht="15" customHeight="1" x14ac:dyDescent="0.2">
      <c r="A19" s="55"/>
      <c r="B19" s="55"/>
      <c r="C19" s="548" t="s">
        <v>92</v>
      </c>
      <c r="D19" s="583" t="s">
        <v>1</v>
      </c>
      <c r="E19" s="82"/>
      <c r="F19" s="706" t="s">
        <v>274</v>
      </c>
      <c r="G19" s="707"/>
      <c r="H19" s="707"/>
      <c r="I19" s="707"/>
      <c r="J19" s="707"/>
      <c r="K19" s="707"/>
      <c r="L19" s="707"/>
      <c r="M19" s="707"/>
      <c r="N19" s="707"/>
      <c r="O19" s="707"/>
      <c r="P19" s="707"/>
      <c r="Q19" s="707"/>
      <c r="R19" s="707"/>
      <c r="S19" s="707"/>
      <c r="T19" s="707"/>
      <c r="U19" s="707"/>
      <c r="V19" s="708"/>
      <c r="W19" s="48"/>
      <c r="X19" s="48"/>
    </row>
    <row r="20" spans="1:24" ht="15" customHeight="1" x14ac:dyDescent="0.2">
      <c r="A20" s="55"/>
      <c r="B20" s="55"/>
      <c r="C20" s="549" t="s">
        <v>115</v>
      </c>
      <c r="D20" s="584"/>
      <c r="E20" s="82"/>
      <c r="F20" s="709"/>
      <c r="G20" s="710"/>
      <c r="H20" s="710"/>
      <c r="I20" s="710"/>
      <c r="J20" s="710"/>
      <c r="K20" s="710"/>
      <c r="L20" s="710"/>
      <c r="M20" s="710"/>
      <c r="N20" s="710"/>
      <c r="O20" s="710"/>
      <c r="P20" s="710"/>
      <c r="Q20" s="710"/>
      <c r="R20" s="710"/>
      <c r="S20" s="710"/>
      <c r="T20" s="710"/>
      <c r="U20" s="710"/>
      <c r="V20" s="711"/>
      <c r="W20" s="48"/>
      <c r="X20" s="48"/>
    </row>
    <row r="21" spans="1:24" ht="6.75" customHeight="1" x14ac:dyDescent="0.2">
      <c r="A21" s="55"/>
      <c r="B21" s="55"/>
      <c r="C21" s="194"/>
      <c r="D21" s="9"/>
      <c r="E21" s="110"/>
      <c r="F21" s="25"/>
      <c r="G21" s="12"/>
      <c r="H21" s="12"/>
      <c r="I21" s="12"/>
      <c r="J21" s="12"/>
      <c r="K21" s="12"/>
      <c r="L21" s="12"/>
      <c r="M21" s="8"/>
      <c r="N21" s="8"/>
      <c r="O21" s="8"/>
      <c r="P21" s="8"/>
      <c r="Q21" s="8"/>
      <c r="R21" s="8"/>
      <c r="S21" s="8"/>
      <c r="T21" s="8"/>
      <c r="U21" s="8"/>
      <c r="V21" s="8"/>
      <c r="W21" s="48"/>
      <c r="X21" s="48"/>
    </row>
    <row r="22" spans="1:24" ht="15" customHeight="1" x14ac:dyDescent="0.2">
      <c r="A22" s="55"/>
      <c r="B22" s="55"/>
      <c r="C22" s="581" t="s">
        <v>108</v>
      </c>
      <c r="D22" s="583" t="s">
        <v>1</v>
      </c>
      <c r="E22" s="82"/>
      <c r="F22" s="672" t="s">
        <v>275</v>
      </c>
      <c r="G22" s="673"/>
      <c r="H22" s="673"/>
      <c r="I22" s="673"/>
      <c r="J22" s="673"/>
      <c r="K22" s="673"/>
      <c r="L22" s="673"/>
      <c r="M22" s="673"/>
      <c r="N22" s="673"/>
      <c r="O22" s="673"/>
      <c r="P22" s="673"/>
      <c r="Q22" s="673"/>
      <c r="R22" s="673"/>
      <c r="S22" s="673"/>
      <c r="T22" s="673"/>
      <c r="U22" s="673"/>
      <c r="V22" s="674"/>
      <c r="W22" s="48"/>
      <c r="X22" s="48"/>
    </row>
    <row r="23" spans="1:24" ht="15" customHeight="1" x14ac:dyDescent="0.2">
      <c r="A23" s="55"/>
      <c r="B23" s="55"/>
      <c r="C23" s="585"/>
      <c r="D23" s="586"/>
      <c r="E23" s="82"/>
      <c r="F23" s="683"/>
      <c r="G23" s="684"/>
      <c r="H23" s="684"/>
      <c r="I23" s="684"/>
      <c r="J23" s="684"/>
      <c r="K23" s="684"/>
      <c r="L23" s="684"/>
      <c r="M23" s="684"/>
      <c r="N23" s="684"/>
      <c r="O23" s="684"/>
      <c r="P23" s="684"/>
      <c r="Q23" s="684"/>
      <c r="R23" s="684"/>
      <c r="S23" s="684"/>
      <c r="T23" s="684"/>
      <c r="U23" s="684"/>
      <c r="V23" s="685"/>
      <c r="W23" s="48"/>
      <c r="X23" s="48"/>
    </row>
    <row r="24" spans="1:24" ht="43.5" customHeight="1" x14ac:dyDescent="0.2">
      <c r="A24" s="55"/>
      <c r="B24" s="55"/>
      <c r="C24" s="582"/>
      <c r="D24" s="584"/>
      <c r="E24" s="82"/>
      <c r="F24" s="675"/>
      <c r="G24" s="676"/>
      <c r="H24" s="676"/>
      <c r="I24" s="676"/>
      <c r="J24" s="676"/>
      <c r="K24" s="676"/>
      <c r="L24" s="676"/>
      <c r="M24" s="676"/>
      <c r="N24" s="676"/>
      <c r="O24" s="676"/>
      <c r="P24" s="676"/>
      <c r="Q24" s="676"/>
      <c r="R24" s="676"/>
      <c r="S24" s="676"/>
      <c r="T24" s="676"/>
      <c r="U24" s="676"/>
      <c r="V24" s="677"/>
      <c r="W24" s="48"/>
      <c r="X24" s="48"/>
    </row>
    <row r="25" spans="1:24" ht="6.75" customHeight="1" x14ac:dyDescent="0.2">
      <c r="A25" s="55"/>
      <c r="B25" s="55"/>
      <c r="C25" s="194"/>
      <c r="D25" s="9"/>
      <c r="E25" s="110"/>
      <c r="F25" s="25"/>
      <c r="G25" s="12"/>
      <c r="H25" s="12"/>
      <c r="I25" s="12"/>
      <c r="J25" s="12"/>
      <c r="K25" s="12"/>
      <c r="L25" s="12"/>
      <c r="M25" s="8"/>
      <c r="N25" s="8"/>
      <c r="O25" s="8"/>
      <c r="P25" s="8"/>
      <c r="Q25" s="8"/>
      <c r="R25" s="8"/>
      <c r="S25" s="8"/>
      <c r="T25" s="8"/>
      <c r="U25" s="8"/>
      <c r="V25" s="8"/>
      <c r="W25" s="48"/>
      <c r="X25" s="48"/>
    </row>
    <row r="26" spans="1:24" ht="15" customHeight="1" x14ac:dyDescent="0.2">
      <c r="A26" s="55"/>
      <c r="B26" s="55"/>
      <c r="C26" s="581" t="s">
        <v>155</v>
      </c>
      <c r="D26" s="583" t="s">
        <v>1</v>
      </c>
      <c r="E26" s="82"/>
      <c r="F26" s="672" t="s">
        <v>276</v>
      </c>
      <c r="G26" s="673"/>
      <c r="H26" s="673"/>
      <c r="I26" s="673"/>
      <c r="J26" s="673"/>
      <c r="K26" s="673"/>
      <c r="L26" s="673"/>
      <c r="M26" s="673"/>
      <c r="N26" s="673"/>
      <c r="O26" s="673"/>
      <c r="P26" s="673"/>
      <c r="Q26" s="673"/>
      <c r="R26" s="673"/>
      <c r="S26" s="673"/>
      <c r="T26" s="673"/>
      <c r="U26" s="673"/>
      <c r="V26" s="674"/>
      <c r="W26" s="48"/>
      <c r="X26" s="48"/>
    </row>
    <row r="27" spans="1:24" ht="15" customHeight="1" x14ac:dyDescent="0.2">
      <c r="A27" s="55"/>
      <c r="B27" s="55"/>
      <c r="C27" s="585"/>
      <c r="D27" s="586"/>
      <c r="E27" s="82"/>
      <c r="F27" s="683"/>
      <c r="G27" s="684"/>
      <c r="H27" s="684"/>
      <c r="I27" s="684"/>
      <c r="J27" s="684"/>
      <c r="K27" s="684"/>
      <c r="L27" s="684"/>
      <c r="M27" s="684"/>
      <c r="N27" s="684"/>
      <c r="O27" s="684"/>
      <c r="P27" s="684"/>
      <c r="Q27" s="684"/>
      <c r="R27" s="684"/>
      <c r="S27" s="684"/>
      <c r="T27" s="684"/>
      <c r="U27" s="684"/>
      <c r="V27" s="685"/>
      <c r="W27" s="48"/>
      <c r="X27" s="48"/>
    </row>
    <row r="28" spans="1:24" ht="15" customHeight="1" x14ac:dyDescent="0.2">
      <c r="A28" s="55"/>
      <c r="B28" s="55"/>
      <c r="C28" s="582"/>
      <c r="D28" s="584"/>
      <c r="E28" s="82"/>
      <c r="F28" s="675"/>
      <c r="G28" s="676"/>
      <c r="H28" s="676"/>
      <c r="I28" s="676"/>
      <c r="J28" s="676"/>
      <c r="K28" s="676"/>
      <c r="L28" s="676"/>
      <c r="M28" s="676"/>
      <c r="N28" s="676"/>
      <c r="O28" s="676"/>
      <c r="P28" s="676"/>
      <c r="Q28" s="676"/>
      <c r="R28" s="676"/>
      <c r="S28" s="676"/>
      <c r="T28" s="676"/>
      <c r="U28" s="676"/>
      <c r="V28" s="677"/>
      <c r="W28" s="48"/>
      <c r="X28" s="48"/>
    </row>
    <row r="29" spans="1:24" ht="6.75" customHeight="1" x14ac:dyDescent="0.2">
      <c r="A29" s="55"/>
      <c r="B29" s="55"/>
      <c r="C29" s="194"/>
      <c r="D29" s="9"/>
      <c r="E29" s="110"/>
      <c r="F29" s="25"/>
      <c r="G29" s="12"/>
      <c r="H29" s="12"/>
      <c r="I29" s="12"/>
      <c r="J29" s="12"/>
      <c r="K29" s="12"/>
      <c r="L29" s="12"/>
      <c r="M29" s="8"/>
      <c r="N29" s="8"/>
      <c r="O29" s="8"/>
      <c r="P29" s="8"/>
      <c r="Q29" s="8"/>
      <c r="R29" s="8"/>
      <c r="S29" s="8"/>
      <c r="T29" s="8"/>
      <c r="U29" s="8"/>
      <c r="V29" s="8"/>
      <c r="W29" s="48"/>
      <c r="X29" s="48"/>
    </row>
    <row r="30" spans="1:24" ht="15" customHeight="1" x14ac:dyDescent="0.2">
      <c r="A30" s="55"/>
      <c r="B30" s="55"/>
      <c r="C30" s="581" t="s">
        <v>116</v>
      </c>
      <c r="D30" s="583" t="s">
        <v>1</v>
      </c>
      <c r="E30" s="82"/>
      <c r="F30" s="672" t="s">
        <v>277</v>
      </c>
      <c r="G30" s="673"/>
      <c r="H30" s="673"/>
      <c r="I30" s="673"/>
      <c r="J30" s="673"/>
      <c r="K30" s="673"/>
      <c r="L30" s="673"/>
      <c r="M30" s="673"/>
      <c r="N30" s="673"/>
      <c r="O30" s="673"/>
      <c r="P30" s="673"/>
      <c r="Q30" s="673"/>
      <c r="R30" s="673"/>
      <c r="S30" s="673"/>
      <c r="T30" s="673"/>
      <c r="U30" s="673"/>
      <c r="V30" s="674"/>
      <c r="W30" s="48"/>
      <c r="X30" s="48"/>
    </row>
    <row r="31" spans="1:24" ht="15" customHeight="1" x14ac:dyDescent="0.2">
      <c r="A31" s="55"/>
      <c r="B31" s="55"/>
      <c r="C31" s="585"/>
      <c r="D31" s="586"/>
      <c r="E31" s="82"/>
      <c r="F31" s="683"/>
      <c r="G31" s="684"/>
      <c r="H31" s="684"/>
      <c r="I31" s="684"/>
      <c r="J31" s="684"/>
      <c r="K31" s="684"/>
      <c r="L31" s="684"/>
      <c r="M31" s="684"/>
      <c r="N31" s="684"/>
      <c r="O31" s="684"/>
      <c r="P31" s="684"/>
      <c r="Q31" s="684"/>
      <c r="R31" s="684"/>
      <c r="S31" s="684"/>
      <c r="T31" s="684"/>
      <c r="U31" s="684"/>
      <c r="V31" s="685"/>
      <c r="W31" s="48"/>
      <c r="X31" s="48"/>
    </row>
    <row r="32" spans="1:24" ht="15" customHeight="1" x14ac:dyDescent="0.2">
      <c r="A32" s="55"/>
      <c r="B32" s="55"/>
      <c r="C32" s="585"/>
      <c r="D32" s="586"/>
      <c r="E32" s="110"/>
      <c r="F32" s="683"/>
      <c r="G32" s="684"/>
      <c r="H32" s="684"/>
      <c r="I32" s="684"/>
      <c r="J32" s="684"/>
      <c r="K32" s="684"/>
      <c r="L32" s="684"/>
      <c r="M32" s="684"/>
      <c r="N32" s="684"/>
      <c r="O32" s="684"/>
      <c r="P32" s="684"/>
      <c r="Q32" s="684"/>
      <c r="R32" s="684"/>
      <c r="S32" s="684"/>
      <c r="T32" s="684"/>
      <c r="U32" s="684"/>
      <c r="V32" s="685"/>
      <c r="W32" s="48"/>
      <c r="X32" s="48"/>
    </row>
    <row r="33" spans="1:24" ht="15" customHeight="1" x14ac:dyDescent="0.2">
      <c r="A33" s="55"/>
      <c r="B33" s="55"/>
      <c r="C33" s="585"/>
      <c r="D33" s="586"/>
      <c r="E33" s="110"/>
      <c r="F33" s="683"/>
      <c r="G33" s="684"/>
      <c r="H33" s="684"/>
      <c r="I33" s="684"/>
      <c r="J33" s="684"/>
      <c r="K33" s="684"/>
      <c r="L33" s="684"/>
      <c r="M33" s="684"/>
      <c r="N33" s="684"/>
      <c r="O33" s="684"/>
      <c r="P33" s="684"/>
      <c r="Q33" s="684"/>
      <c r="R33" s="684"/>
      <c r="S33" s="684"/>
      <c r="T33" s="684"/>
      <c r="U33" s="684"/>
      <c r="V33" s="685"/>
      <c r="W33" s="48"/>
      <c r="X33" s="48"/>
    </row>
    <row r="34" spans="1:24" ht="15" customHeight="1" x14ac:dyDescent="0.2">
      <c r="A34" s="55"/>
      <c r="B34" s="55"/>
      <c r="C34" s="585"/>
      <c r="D34" s="586"/>
      <c r="E34" s="110"/>
      <c r="F34" s="683"/>
      <c r="G34" s="684"/>
      <c r="H34" s="684"/>
      <c r="I34" s="684"/>
      <c r="J34" s="684"/>
      <c r="K34" s="684"/>
      <c r="L34" s="684"/>
      <c r="M34" s="684"/>
      <c r="N34" s="684"/>
      <c r="O34" s="684"/>
      <c r="P34" s="684"/>
      <c r="Q34" s="684"/>
      <c r="R34" s="684"/>
      <c r="S34" s="684"/>
      <c r="T34" s="684"/>
      <c r="U34" s="684"/>
      <c r="V34" s="685"/>
      <c r="W34" s="48"/>
      <c r="X34" s="48"/>
    </row>
    <row r="35" spans="1:24" ht="15" customHeight="1" x14ac:dyDescent="0.2">
      <c r="A35" s="55"/>
      <c r="B35" s="55"/>
      <c r="C35" s="585"/>
      <c r="D35" s="586"/>
      <c r="E35" s="110"/>
      <c r="F35" s="683"/>
      <c r="G35" s="684"/>
      <c r="H35" s="684"/>
      <c r="I35" s="684"/>
      <c r="J35" s="684"/>
      <c r="K35" s="684"/>
      <c r="L35" s="684"/>
      <c r="M35" s="684"/>
      <c r="N35" s="684"/>
      <c r="O35" s="684"/>
      <c r="P35" s="684"/>
      <c r="Q35" s="684"/>
      <c r="R35" s="684"/>
      <c r="S35" s="684"/>
      <c r="T35" s="684"/>
      <c r="U35" s="684"/>
      <c r="V35" s="685"/>
      <c r="W35" s="48"/>
      <c r="X35" s="48"/>
    </row>
    <row r="36" spans="1:24" ht="15" customHeight="1" x14ac:dyDescent="0.2">
      <c r="A36" s="55"/>
      <c r="B36" s="55"/>
      <c r="C36" s="585"/>
      <c r="D36" s="586"/>
      <c r="E36" s="110"/>
      <c r="F36" s="683"/>
      <c r="G36" s="684"/>
      <c r="H36" s="684"/>
      <c r="I36" s="684"/>
      <c r="J36" s="684"/>
      <c r="K36" s="684"/>
      <c r="L36" s="684"/>
      <c r="M36" s="684"/>
      <c r="N36" s="684"/>
      <c r="O36" s="684"/>
      <c r="P36" s="684"/>
      <c r="Q36" s="684"/>
      <c r="R36" s="684"/>
      <c r="S36" s="684"/>
      <c r="T36" s="684"/>
      <c r="U36" s="684"/>
      <c r="V36" s="685"/>
      <c r="W36" s="48"/>
      <c r="X36" s="48"/>
    </row>
    <row r="37" spans="1:24" ht="15" customHeight="1" x14ac:dyDescent="0.2">
      <c r="A37" s="55"/>
      <c r="B37" s="55"/>
      <c r="C37" s="585"/>
      <c r="D37" s="586"/>
      <c r="E37" s="110"/>
      <c r="F37" s="683"/>
      <c r="G37" s="684"/>
      <c r="H37" s="684"/>
      <c r="I37" s="684"/>
      <c r="J37" s="684"/>
      <c r="K37" s="684"/>
      <c r="L37" s="684"/>
      <c r="M37" s="684"/>
      <c r="N37" s="684"/>
      <c r="O37" s="684"/>
      <c r="P37" s="684"/>
      <c r="Q37" s="684"/>
      <c r="R37" s="684"/>
      <c r="S37" s="684"/>
      <c r="T37" s="684"/>
      <c r="U37" s="684"/>
      <c r="V37" s="685"/>
      <c r="W37" s="48"/>
      <c r="X37" s="48"/>
    </row>
    <row r="38" spans="1:24" ht="15" customHeight="1" x14ac:dyDescent="0.2">
      <c r="A38" s="55"/>
      <c r="B38" s="55"/>
      <c r="C38" s="585"/>
      <c r="D38" s="586"/>
      <c r="E38" s="110"/>
      <c r="F38" s="683"/>
      <c r="G38" s="684"/>
      <c r="H38" s="684"/>
      <c r="I38" s="684"/>
      <c r="J38" s="684"/>
      <c r="K38" s="684"/>
      <c r="L38" s="684"/>
      <c r="M38" s="684"/>
      <c r="N38" s="684"/>
      <c r="O38" s="684"/>
      <c r="P38" s="684"/>
      <c r="Q38" s="684"/>
      <c r="R38" s="684"/>
      <c r="S38" s="684"/>
      <c r="T38" s="684"/>
      <c r="U38" s="684"/>
      <c r="V38" s="685"/>
      <c r="W38" s="48"/>
      <c r="X38" s="48"/>
    </row>
    <row r="39" spans="1:24" ht="15" customHeight="1" x14ac:dyDescent="0.2">
      <c r="A39" s="55"/>
      <c r="B39" s="55"/>
      <c r="C39" s="585"/>
      <c r="D39" s="586"/>
      <c r="E39" s="110"/>
      <c r="F39" s="683"/>
      <c r="G39" s="684"/>
      <c r="H39" s="684"/>
      <c r="I39" s="684"/>
      <c r="J39" s="684"/>
      <c r="K39" s="684"/>
      <c r="L39" s="684"/>
      <c r="M39" s="684"/>
      <c r="N39" s="684"/>
      <c r="O39" s="684"/>
      <c r="P39" s="684"/>
      <c r="Q39" s="684"/>
      <c r="R39" s="684"/>
      <c r="S39" s="684"/>
      <c r="T39" s="684"/>
      <c r="U39" s="684"/>
      <c r="V39" s="685"/>
      <c r="W39" s="48"/>
      <c r="X39" s="48"/>
    </row>
    <row r="40" spans="1:24" ht="15" customHeight="1" x14ac:dyDescent="0.2">
      <c r="A40" s="55"/>
      <c r="B40" s="55"/>
      <c r="C40" s="585"/>
      <c r="D40" s="586"/>
      <c r="E40" s="110"/>
      <c r="F40" s="683"/>
      <c r="G40" s="684"/>
      <c r="H40" s="684"/>
      <c r="I40" s="684"/>
      <c r="J40" s="684"/>
      <c r="K40" s="684"/>
      <c r="L40" s="684"/>
      <c r="M40" s="684"/>
      <c r="N40" s="684"/>
      <c r="O40" s="684"/>
      <c r="P40" s="684"/>
      <c r="Q40" s="684"/>
      <c r="R40" s="684"/>
      <c r="S40" s="684"/>
      <c r="T40" s="684"/>
      <c r="U40" s="684"/>
      <c r="V40" s="685"/>
      <c r="W40" s="48"/>
      <c r="X40" s="48"/>
    </row>
    <row r="41" spans="1:24" ht="15" customHeight="1" x14ac:dyDescent="0.2">
      <c r="A41" s="55"/>
      <c r="B41" s="55"/>
      <c r="C41" s="585"/>
      <c r="D41" s="586"/>
      <c r="E41" s="110"/>
      <c r="F41" s="683"/>
      <c r="G41" s="684"/>
      <c r="H41" s="684"/>
      <c r="I41" s="684"/>
      <c r="J41" s="684"/>
      <c r="K41" s="684"/>
      <c r="L41" s="684"/>
      <c r="M41" s="684"/>
      <c r="N41" s="684"/>
      <c r="O41" s="684"/>
      <c r="P41" s="684"/>
      <c r="Q41" s="684"/>
      <c r="R41" s="684"/>
      <c r="S41" s="684"/>
      <c r="T41" s="684"/>
      <c r="U41" s="684"/>
      <c r="V41" s="685"/>
      <c r="W41" s="48"/>
      <c r="X41" s="48"/>
    </row>
    <row r="42" spans="1:24" ht="15" customHeight="1" x14ac:dyDescent="0.2">
      <c r="A42" s="55"/>
      <c r="B42" s="55"/>
      <c r="C42" s="582"/>
      <c r="D42" s="584"/>
      <c r="E42" s="110"/>
      <c r="F42" s="675"/>
      <c r="G42" s="676"/>
      <c r="H42" s="676"/>
      <c r="I42" s="676"/>
      <c r="J42" s="676"/>
      <c r="K42" s="676"/>
      <c r="L42" s="676"/>
      <c r="M42" s="676"/>
      <c r="N42" s="676"/>
      <c r="O42" s="676"/>
      <c r="P42" s="676"/>
      <c r="Q42" s="676"/>
      <c r="R42" s="676"/>
      <c r="S42" s="676"/>
      <c r="T42" s="676"/>
      <c r="U42" s="676"/>
      <c r="V42" s="677"/>
      <c r="W42" s="48"/>
      <c r="X42" s="48"/>
    </row>
    <row r="43" spans="1:24" s="3" customFormat="1" ht="6.75" customHeight="1" thickBot="1" x14ac:dyDescent="0.25">
      <c r="A43" s="60"/>
      <c r="B43" s="195"/>
      <c r="C43" s="196"/>
      <c r="D43" s="197"/>
      <c r="E43" s="129"/>
      <c r="F43" s="198"/>
      <c r="G43" s="198"/>
      <c r="H43" s="198"/>
      <c r="I43" s="198"/>
      <c r="J43" s="198"/>
      <c r="K43" s="198"/>
      <c r="L43" s="198"/>
      <c r="M43" s="198"/>
      <c r="N43" s="198"/>
      <c r="O43" s="198"/>
      <c r="P43" s="198"/>
      <c r="Q43" s="198"/>
      <c r="R43" s="198"/>
      <c r="S43" s="198"/>
      <c r="T43" s="198"/>
      <c r="U43" s="198"/>
      <c r="V43" s="198"/>
      <c r="W43" s="100"/>
      <c r="X43" s="61"/>
    </row>
    <row r="44" spans="1:24" s="3" customFormat="1" ht="9" customHeight="1" thickBot="1" x14ac:dyDescent="0.25">
      <c r="A44" s="60"/>
      <c r="B44" s="36"/>
      <c r="C44" s="199"/>
      <c r="D44" s="90"/>
      <c r="E44" s="110"/>
      <c r="F44" s="200"/>
      <c r="G44" s="200"/>
      <c r="H44" s="200"/>
      <c r="I44" s="200"/>
      <c r="J44" s="200"/>
      <c r="K44" s="200"/>
      <c r="L44" s="200"/>
      <c r="M44" s="200"/>
      <c r="N44" s="200"/>
      <c r="O44" s="200"/>
      <c r="P44" s="200"/>
      <c r="Q44" s="200"/>
      <c r="R44" s="200"/>
      <c r="S44" s="200"/>
      <c r="T44" s="200"/>
      <c r="U44" s="200"/>
      <c r="V44" s="200"/>
      <c r="W44" s="36"/>
      <c r="X44" s="61"/>
    </row>
    <row r="45" spans="1:24" s="3" customFormat="1" ht="9" customHeight="1" x14ac:dyDescent="0.2">
      <c r="A45" s="60"/>
      <c r="B45" s="201"/>
      <c r="C45" s="202"/>
      <c r="D45" s="203"/>
      <c r="E45" s="207"/>
      <c r="F45" s="204"/>
      <c r="G45" s="204"/>
      <c r="H45" s="204"/>
      <c r="I45" s="204"/>
      <c r="J45" s="204"/>
      <c r="K45" s="204"/>
      <c r="L45" s="204"/>
      <c r="M45" s="204"/>
      <c r="N45" s="204"/>
      <c r="O45" s="204"/>
      <c r="P45" s="204"/>
      <c r="Q45" s="204"/>
      <c r="R45" s="204"/>
      <c r="S45" s="204"/>
      <c r="T45" s="204"/>
      <c r="U45" s="204"/>
      <c r="V45" s="204"/>
      <c r="W45" s="106"/>
      <c r="X45" s="61"/>
    </row>
    <row r="46" spans="1:24" ht="15" customHeight="1" x14ac:dyDescent="0.2">
      <c r="A46" s="55"/>
      <c r="B46" s="55"/>
      <c r="C46" s="712" t="s">
        <v>156</v>
      </c>
      <c r="D46" s="583" t="s">
        <v>1</v>
      </c>
      <c r="E46" s="114"/>
      <c r="F46" s="483"/>
      <c r="G46" s="9" t="s">
        <v>0</v>
      </c>
      <c r="H46" s="9" t="s">
        <v>26</v>
      </c>
      <c r="I46" s="9"/>
      <c r="J46" s="9"/>
      <c r="K46" s="12"/>
      <c r="L46" s="12"/>
      <c r="M46" s="8"/>
      <c r="N46" s="8"/>
      <c r="O46" s="8"/>
      <c r="P46" s="8"/>
      <c r="Q46" s="8"/>
      <c r="R46" s="8"/>
      <c r="S46" s="8"/>
      <c r="T46" s="8"/>
      <c r="U46" s="8"/>
      <c r="V46" s="8"/>
      <c r="W46" s="48"/>
      <c r="X46" s="48"/>
    </row>
    <row r="47" spans="1:24" ht="6.75" customHeight="1" x14ac:dyDescent="0.2">
      <c r="A47" s="55"/>
      <c r="B47" s="55"/>
      <c r="C47" s="713"/>
      <c r="D47" s="586"/>
      <c r="E47" s="114"/>
      <c r="F47" s="24"/>
      <c r="G47" s="9" t="s">
        <v>0</v>
      </c>
      <c r="H47" s="9"/>
      <c r="I47" s="9"/>
      <c r="J47" s="9"/>
      <c r="K47" s="12"/>
      <c r="L47" s="12"/>
      <c r="M47" s="8"/>
      <c r="N47" s="8"/>
      <c r="O47" s="8"/>
      <c r="P47" s="8"/>
      <c r="Q47" s="8"/>
      <c r="R47" s="8"/>
      <c r="S47" s="8"/>
      <c r="T47" s="8"/>
      <c r="U47" s="8"/>
      <c r="V47" s="8"/>
      <c r="W47" s="48"/>
      <c r="X47" s="48"/>
    </row>
    <row r="48" spans="1:24" ht="15" customHeight="1" x14ac:dyDescent="0.2">
      <c r="A48" s="55"/>
      <c r="B48" s="55"/>
      <c r="C48" s="713"/>
      <c r="D48" s="586"/>
      <c r="E48" s="114"/>
      <c r="F48" s="483" t="s">
        <v>0</v>
      </c>
      <c r="G48" s="9" t="s">
        <v>0</v>
      </c>
      <c r="H48" s="8" t="s">
        <v>27</v>
      </c>
      <c r="I48" s="8"/>
      <c r="J48" s="9"/>
      <c r="K48" s="12"/>
      <c r="L48" s="12"/>
      <c r="M48" s="8"/>
      <c r="N48" s="8"/>
      <c r="O48" s="8"/>
      <c r="P48" s="8"/>
      <c r="Q48" s="8"/>
      <c r="R48" s="8"/>
      <c r="S48" s="8"/>
      <c r="T48" s="8"/>
      <c r="U48" s="8"/>
      <c r="V48" s="8"/>
      <c r="W48" s="48"/>
      <c r="X48" s="48"/>
    </row>
    <row r="49" spans="1:24" ht="6.75" customHeight="1" x14ac:dyDescent="0.2">
      <c r="A49" s="55"/>
      <c r="B49" s="55"/>
      <c r="C49" s="713"/>
      <c r="D49" s="586"/>
      <c r="E49" s="114"/>
      <c r="F49" s="24"/>
      <c r="G49" s="9" t="s">
        <v>0</v>
      </c>
      <c r="H49" s="9"/>
      <c r="I49" s="9"/>
      <c r="J49" s="9"/>
      <c r="K49" s="12"/>
      <c r="L49" s="12"/>
      <c r="M49" s="8"/>
      <c r="N49" s="8"/>
      <c r="O49" s="8"/>
      <c r="P49" s="8"/>
      <c r="Q49" s="8"/>
      <c r="R49" s="8"/>
      <c r="S49" s="8"/>
      <c r="T49" s="8"/>
      <c r="U49" s="8"/>
      <c r="V49" s="8"/>
      <c r="W49" s="48"/>
      <c r="X49" s="48"/>
    </row>
    <row r="50" spans="1:24" ht="15" customHeight="1" x14ac:dyDescent="0.2">
      <c r="A50" s="55"/>
      <c r="B50" s="55"/>
      <c r="C50" s="713"/>
      <c r="D50" s="586"/>
      <c r="E50" s="114"/>
      <c r="F50" s="483"/>
      <c r="G50" s="9" t="s">
        <v>0</v>
      </c>
      <c r="H50" s="9" t="s">
        <v>28</v>
      </c>
      <c r="I50" s="9"/>
      <c r="J50" s="9"/>
      <c r="K50" s="12"/>
      <c r="L50" s="12"/>
      <c r="M50" s="8"/>
      <c r="N50" s="8"/>
      <c r="O50" s="8"/>
      <c r="P50" s="8"/>
      <c r="Q50" s="8"/>
      <c r="R50" s="8"/>
      <c r="S50" s="8"/>
      <c r="T50" s="8"/>
      <c r="U50" s="8"/>
      <c r="V50" s="8"/>
      <c r="W50" s="48"/>
      <c r="X50" s="48"/>
    </row>
    <row r="51" spans="1:24" ht="6.75" customHeight="1" x14ac:dyDescent="0.2">
      <c r="A51" s="55"/>
      <c r="B51" s="55"/>
      <c r="C51" s="713"/>
      <c r="D51" s="586"/>
      <c r="E51" s="114"/>
      <c r="F51" s="24"/>
      <c r="G51" s="9" t="s">
        <v>0</v>
      </c>
      <c r="H51" s="9"/>
      <c r="I51" s="9"/>
      <c r="J51" s="9"/>
      <c r="K51" s="12"/>
      <c r="L51" s="12"/>
      <c r="M51" s="8"/>
      <c r="N51" s="8"/>
      <c r="O51" s="8"/>
      <c r="P51" s="8"/>
      <c r="Q51" s="8"/>
      <c r="R51" s="8"/>
      <c r="S51" s="8"/>
      <c r="T51" s="8"/>
      <c r="U51" s="8"/>
      <c r="V51" s="8"/>
      <c r="W51" s="48"/>
      <c r="X51" s="48"/>
    </row>
    <row r="52" spans="1:24" ht="15" customHeight="1" x14ac:dyDescent="0.2">
      <c r="A52" s="55"/>
      <c r="B52" s="55"/>
      <c r="C52" s="713"/>
      <c r="D52" s="586"/>
      <c r="E52" s="114"/>
      <c r="F52" s="483"/>
      <c r="G52" s="9" t="s">
        <v>0</v>
      </c>
      <c r="H52" s="9" t="s">
        <v>29</v>
      </c>
      <c r="I52" s="9"/>
      <c r="J52" s="9"/>
      <c r="K52" s="12"/>
      <c r="L52" s="12"/>
      <c r="M52" s="8"/>
      <c r="N52" s="8"/>
      <c r="O52" s="8"/>
      <c r="P52" s="8"/>
      <c r="Q52" s="8"/>
      <c r="R52" s="8"/>
      <c r="S52" s="8"/>
      <c r="T52" s="8"/>
      <c r="U52" s="8"/>
      <c r="V52" s="8"/>
      <c r="W52" s="48"/>
      <c r="X52" s="48"/>
    </row>
    <row r="53" spans="1:24" ht="6.75" customHeight="1" x14ac:dyDescent="0.2">
      <c r="A53" s="55"/>
      <c r="B53" s="55"/>
      <c r="C53" s="713"/>
      <c r="D53" s="586"/>
      <c r="E53" s="114"/>
      <c r="F53" s="24"/>
      <c r="G53" s="9" t="s">
        <v>0</v>
      </c>
      <c r="H53" s="9"/>
      <c r="I53" s="9"/>
      <c r="J53" s="9"/>
      <c r="K53" s="12"/>
      <c r="L53" s="12"/>
      <c r="M53" s="8"/>
      <c r="N53" s="8"/>
      <c r="O53" s="8"/>
      <c r="P53" s="8"/>
      <c r="Q53" s="8"/>
      <c r="R53" s="8"/>
      <c r="S53" s="8"/>
      <c r="T53" s="8"/>
      <c r="U53" s="8"/>
      <c r="V53" s="8"/>
      <c r="W53" s="48"/>
      <c r="X53" s="48"/>
    </row>
    <row r="54" spans="1:24" ht="15" customHeight="1" x14ac:dyDescent="0.2">
      <c r="A54" s="55"/>
      <c r="B54" s="55"/>
      <c r="C54" s="713"/>
      <c r="D54" s="586"/>
      <c r="E54" s="114"/>
      <c r="F54" s="483"/>
      <c r="G54" s="9" t="s">
        <v>0</v>
      </c>
      <c r="H54" s="8" t="s">
        <v>30</v>
      </c>
      <c r="I54" s="8"/>
      <c r="J54" s="9"/>
      <c r="K54" s="12"/>
      <c r="L54" s="12"/>
      <c r="M54" s="8"/>
      <c r="N54" s="8"/>
      <c r="O54" s="8"/>
      <c r="P54" s="8"/>
      <c r="Q54" s="8"/>
      <c r="R54" s="8"/>
      <c r="S54" s="8"/>
      <c r="T54" s="8"/>
      <c r="U54" s="8"/>
      <c r="V54" s="8"/>
      <c r="W54" s="48"/>
      <c r="X54" s="48"/>
    </row>
    <row r="55" spans="1:24" ht="6.75" customHeight="1" x14ac:dyDescent="0.2">
      <c r="A55" s="55"/>
      <c r="B55" s="55"/>
      <c r="C55" s="713"/>
      <c r="D55" s="586"/>
      <c r="E55" s="162"/>
      <c r="F55" s="49"/>
      <c r="G55" s="8"/>
      <c r="H55" s="8"/>
      <c r="I55" s="8"/>
      <c r="J55" s="8"/>
      <c r="K55" s="8"/>
      <c r="L55" s="8"/>
      <c r="M55" s="8"/>
      <c r="N55" s="8"/>
      <c r="O55" s="8"/>
      <c r="P55" s="8"/>
      <c r="Q55" s="8"/>
      <c r="R55" s="8"/>
      <c r="S55" s="8"/>
      <c r="T55" s="8"/>
      <c r="U55" s="8"/>
      <c r="V55" s="8"/>
      <c r="W55" s="48"/>
      <c r="X55" s="48"/>
    </row>
    <row r="56" spans="1:24" ht="15" customHeight="1" x14ac:dyDescent="0.2">
      <c r="A56" s="55"/>
      <c r="B56" s="55"/>
      <c r="C56" s="714"/>
      <c r="D56" s="584"/>
      <c r="E56" s="114"/>
      <c r="F56" s="483" t="s">
        <v>242</v>
      </c>
      <c r="G56" s="9" t="s">
        <v>0</v>
      </c>
      <c r="H56" s="8" t="s">
        <v>21</v>
      </c>
      <c r="I56" s="70"/>
      <c r="J56" s="700"/>
      <c r="K56" s="701"/>
      <c r="L56" s="701"/>
      <c r="M56" s="701"/>
      <c r="N56" s="701"/>
      <c r="O56" s="701"/>
      <c r="P56" s="701"/>
      <c r="Q56" s="701"/>
      <c r="R56" s="701"/>
      <c r="S56" s="702"/>
      <c r="T56" s="70"/>
      <c r="U56" s="8"/>
      <c r="V56" s="8"/>
      <c r="W56" s="48"/>
      <c r="X56" s="48"/>
    </row>
    <row r="57" spans="1:24" ht="6.75" customHeight="1" x14ac:dyDescent="0.2">
      <c r="A57" s="55"/>
      <c r="B57" s="55"/>
      <c r="C57" s="56"/>
      <c r="D57" s="56"/>
      <c r="E57" s="162"/>
      <c r="F57" s="49"/>
      <c r="G57" s="8"/>
      <c r="H57" s="8"/>
      <c r="I57" s="8"/>
      <c r="J57" s="8"/>
      <c r="K57" s="8"/>
      <c r="L57" s="8"/>
      <c r="M57" s="8"/>
      <c r="N57" s="8"/>
      <c r="O57" s="8"/>
      <c r="P57" s="8"/>
      <c r="Q57" s="8"/>
      <c r="R57" s="8"/>
      <c r="S57" s="8"/>
      <c r="T57" s="8"/>
      <c r="U57" s="8"/>
      <c r="V57" s="8"/>
      <c r="W57" s="48"/>
      <c r="X57" s="48"/>
    </row>
    <row r="58" spans="1:24" ht="15.75" customHeight="1" x14ac:dyDescent="0.2">
      <c r="A58" s="55"/>
      <c r="B58" s="55"/>
      <c r="C58" s="663" t="s">
        <v>90</v>
      </c>
      <c r="D58" s="583" t="s">
        <v>1</v>
      </c>
      <c r="E58" s="84"/>
      <c r="F58" s="672" t="s">
        <v>289</v>
      </c>
      <c r="G58" s="673"/>
      <c r="H58" s="673"/>
      <c r="I58" s="673"/>
      <c r="J58" s="673"/>
      <c r="K58" s="673"/>
      <c r="L58" s="673"/>
      <c r="M58" s="673"/>
      <c r="N58" s="673"/>
      <c r="O58" s="673"/>
      <c r="P58" s="673"/>
      <c r="Q58" s="673"/>
      <c r="R58" s="673"/>
      <c r="S58" s="673"/>
      <c r="T58" s="673"/>
      <c r="U58" s="673"/>
      <c r="V58" s="674"/>
      <c r="W58" s="48"/>
      <c r="X58" s="48"/>
    </row>
    <row r="59" spans="1:24" ht="15" customHeight="1" x14ac:dyDescent="0.2">
      <c r="A59" s="55"/>
      <c r="B59" s="55"/>
      <c r="C59" s="681"/>
      <c r="D59" s="586"/>
      <c r="E59" s="162"/>
      <c r="F59" s="683"/>
      <c r="G59" s="684"/>
      <c r="H59" s="684"/>
      <c r="I59" s="684"/>
      <c r="J59" s="684"/>
      <c r="K59" s="684"/>
      <c r="L59" s="684"/>
      <c r="M59" s="684"/>
      <c r="N59" s="684"/>
      <c r="O59" s="684"/>
      <c r="P59" s="684"/>
      <c r="Q59" s="684"/>
      <c r="R59" s="684"/>
      <c r="S59" s="684"/>
      <c r="T59" s="684"/>
      <c r="U59" s="684"/>
      <c r="V59" s="685"/>
      <c r="W59" s="48"/>
      <c r="X59" s="48"/>
    </row>
    <row r="60" spans="1:24" ht="15" customHeight="1" x14ac:dyDescent="0.2">
      <c r="A60" s="55"/>
      <c r="B60" s="55"/>
      <c r="C60" s="681"/>
      <c r="D60" s="586"/>
      <c r="E60" s="162"/>
      <c r="F60" s="683"/>
      <c r="G60" s="684"/>
      <c r="H60" s="684"/>
      <c r="I60" s="684"/>
      <c r="J60" s="684"/>
      <c r="K60" s="684"/>
      <c r="L60" s="684"/>
      <c r="M60" s="684"/>
      <c r="N60" s="684"/>
      <c r="O60" s="684"/>
      <c r="P60" s="684"/>
      <c r="Q60" s="684"/>
      <c r="R60" s="684"/>
      <c r="S60" s="684"/>
      <c r="T60" s="684"/>
      <c r="U60" s="684"/>
      <c r="V60" s="685"/>
      <c r="W60" s="48"/>
      <c r="X60" s="48"/>
    </row>
    <row r="61" spans="1:24" ht="15" customHeight="1" x14ac:dyDescent="0.2">
      <c r="A61" s="55"/>
      <c r="B61" s="55"/>
      <c r="C61" s="681"/>
      <c r="D61" s="586"/>
      <c r="E61" s="162"/>
      <c r="F61" s="683"/>
      <c r="G61" s="684"/>
      <c r="H61" s="684"/>
      <c r="I61" s="684"/>
      <c r="J61" s="684"/>
      <c r="K61" s="684"/>
      <c r="L61" s="684"/>
      <c r="M61" s="684"/>
      <c r="N61" s="684"/>
      <c r="O61" s="684"/>
      <c r="P61" s="684"/>
      <c r="Q61" s="684"/>
      <c r="R61" s="684"/>
      <c r="S61" s="684"/>
      <c r="T61" s="684"/>
      <c r="U61" s="684"/>
      <c r="V61" s="685"/>
      <c r="W61" s="48"/>
      <c r="X61" s="48"/>
    </row>
    <row r="62" spans="1:24" ht="6.75" customHeight="1" x14ac:dyDescent="0.2">
      <c r="A62" s="55"/>
      <c r="B62" s="55"/>
      <c r="C62" s="681"/>
      <c r="D62" s="586"/>
      <c r="E62" s="162"/>
      <c r="F62" s="683"/>
      <c r="G62" s="684"/>
      <c r="H62" s="684"/>
      <c r="I62" s="684"/>
      <c r="J62" s="684"/>
      <c r="K62" s="684"/>
      <c r="L62" s="684"/>
      <c r="M62" s="684"/>
      <c r="N62" s="684"/>
      <c r="O62" s="684"/>
      <c r="P62" s="684"/>
      <c r="Q62" s="684"/>
      <c r="R62" s="684"/>
      <c r="S62" s="684"/>
      <c r="T62" s="684"/>
      <c r="U62" s="684"/>
      <c r="V62" s="685"/>
      <c r="W62" s="48"/>
      <c r="X62" s="48"/>
    </row>
    <row r="63" spans="1:24" ht="6.75" customHeight="1" x14ac:dyDescent="0.2">
      <c r="A63" s="55"/>
      <c r="B63" s="55"/>
      <c r="C63" s="671"/>
      <c r="D63" s="584"/>
      <c r="E63" s="162"/>
      <c r="F63" s="675"/>
      <c r="G63" s="676"/>
      <c r="H63" s="676"/>
      <c r="I63" s="676"/>
      <c r="J63" s="676"/>
      <c r="K63" s="676"/>
      <c r="L63" s="676"/>
      <c r="M63" s="676"/>
      <c r="N63" s="676"/>
      <c r="O63" s="676"/>
      <c r="P63" s="676"/>
      <c r="Q63" s="676"/>
      <c r="R63" s="676"/>
      <c r="S63" s="676"/>
      <c r="T63" s="676"/>
      <c r="U63" s="676"/>
      <c r="V63" s="677"/>
      <c r="W63" s="48"/>
      <c r="X63" s="48"/>
    </row>
    <row r="64" spans="1:24" ht="9" customHeight="1" thickBot="1" x14ac:dyDescent="0.25">
      <c r="A64" s="55"/>
      <c r="B64" s="78"/>
      <c r="C64" s="79"/>
      <c r="D64" s="79"/>
      <c r="E64" s="164"/>
      <c r="F64" s="50"/>
      <c r="G64" s="99"/>
      <c r="H64" s="99"/>
      <c r="I64" s="99"/>
      <c r="J64" s="99"/>
      <c r="K64" s="99"/>
      <c r="L64" s="99"/>
      <c r="M64" s="99"/>
      <c r="N64" s="99"/>
      <c r="O64" s="99"/>
      <c r="P64" s="99"/>
      <c r="Q64" s="99"/>
      <c r="R64" s="99"/>
      <c r="S64" s="99"/>
      <c r="T64" s="99"/>
      <c r="U64" s="99"/>
      <c r="V64" s="99"/>
      <c r="W64" s="52"/>
      <c r="X64" s="48"/>
    </row>
    <row r="65" spans="1:24" ht="9" customHeight="1" thickBot="1" x14ac:dyDescent="0.25">
      <c r="A65" s="78"/>
      <c r="B65" s="51"/>
      <c r="C65" s="79"/>
      <c r="D65" s="79"/>
      <c r="E65" s="164"/>
      <c r="F65" s="50"/>
      <c r="G65" s="99"/>
      <c r="H65" s="99"/>
      <c r="I65" s="99"/>
      <c r="J65" s="99"/>
      <c r="K65" s="99"/>
      <c r="L65" s="99"/>
      <c r="M65" s="99"/>
      <c r="N65" s="99"/>
      <c r="O65" s="99"/>
      <c r="P65" s="99"/>
      <c r="Q65" s="99"/>
      <c r="R65" s="99"/>
      <c r="S65" s="99"/>
      <c r="T65" s="99"/>
      <c r="U65" s="99"/>
      <c r="V65" s="99"/>
      <c r="W65" s="51"/>
      <c r="X65" s="52"/>
    </row>
    <row r="66" spans="1:24" ht="9" customHeight="1" thickBot="1" x14ac:dyDescent="0.25">
      <c r="A66" s="53"/>
      <c r="B66" s="45"/>
      <c r="C66" s="54"/>
      <c r="D66" s="54"/>
      <c r="E66" s="205"/>
      <c r="F66" s="44"/>
      <c r="G66" s="105"/>
      <c r="H66" s="105"/>
      <c r="I66" s="105"/>
      <c r="J66" s="105"/>
      <c r="K66" s="105"/>
      <c r="L66" s="105"/>
      <c r="M66" s="105"/>
      <c r="N66" s="105"/>
      <c r="O66" s="105"/>
      <c r="P66" s="105"/>
      <c r="Q66" s="105"/>
      <c r="R66" s="105"/>
      <c r="S66" s="105"/>
      <c r="T66" s="105"/>
      <c r="U66" s="105"/>
      <c r="V66" s="105"/>
      <c r="W66" s="45"/>
      <c r="X66" s="47"/>
    </row>
    <row r="67" spans="1:24" ht="16.5" customHeight="1" thickBot="1" x14ac:dyDescent="0.25">
      <c r="A67" s="55"/>
      <c r="B67" s="651" t="s">
        <v>158</v>
      </c>
      <c r="C67" s="652"/>
      <c r="D67" s="652"/>
      <c r="E67" s="652"/>
      <c r="F67" s="652"/>
      <c r="G67" s="652"/>
      <c r="H67" s="652"/>
      <c r="I67" s="652"/>
      <c r="J67" s="652"/>
      <c r="K67" s="652"/>
      <c r="L67" s="652"/>
      <c r="M67" s="652"/>
      <c r="N67" s="652"/>
      <c r="O67" s="652"/>
      <c r="P67" s="652"/>
      <c r="Q67" s="652"/>
      <c r="R67" s="652"/>
      <c r="S67" s="652"/>
      <c r="T67" s="652"/>
      <c r="U67" s="652"/>
      <c r="V67" s="652"/>
      <c r="W67" s="653"/>
      <c r="X67" s="48"/>
    </row>
    <row r="68" spans="1:24" s="42" customFormat="1" ht="9" customHeight="1" thickBot="1" x14ac:dyDescent="0.25">
      <c r="A68" s="66"/>
      <c r="B68" s="143"/>
      <c r="C68" s="143"/>
      <c r="D68" s="143"/>
      <c r="E68" s="143"/>
      <c r="F68" s="143"/>
      <c r="G68" s="143"/>
      <c r="H68" s="143"/>
      <c r="I68" s="143"/>
      <c r="J68" s="143"/>
      <c r="K68" s="143"/>
      <c r="L68" s="143"/>
      <c r="M68" s="143"/>
      <c r="N68" s="143"/>
      <c r="O68" s="143"/>
      <c r="P68" s="143"/>
      <c r="Q68" s="143"/>
      <c r="R68" s="143"/>
      <c r="S68" s="143"/>
      <c r="T68" s="143"/>
      <c r="U68" s="143"/>
      <c r="V68" s="143"/>
      <c r="W68" s="143"/>
      <c r="X68" s="67"/>
    </row>
    <row r="69" spans="1:24" s="42" customFormat="1" ht="9" customHeight="1" x14ac:dyDescent="0.2">
      <c r="A69" s="66"/>
      <c r="B69" s="209"/>
      <c r="C69" s="210"/>
      <c r="D69" s="210"/>
      <c r="E69" s="210"/>
      <c r="F69" s="210"/>
      <c r="G69" s="210"/>
      <c r="H69" s="210"/>
      <c r="I69" s="210"/>
      <c r="J69" s="210"/>
      <c r="K69" s="210"/>
      <c r="L69" s="210"/>
      <c r="M69" s="210"/>
      <c r="N69" s="210"/>
      <c r="O69" s="210"/>
      <c r="P69" s="210"/>
      <c r="Q69" s="210"/>
      <c r="R69" s="210"/>
      <c r="S69" s="210"/>
      <c r="T69" s="210"/>
      <c r="U69" s="210"/>
      <c r="V69" s="210"/>
      <c r="W69" s="211"/>
      <c r="X69" s="67"/>
    </row>
    <row r="70" spans="1:24" ht="20.25" customHeight="1" x14ac:dyDescent="0.2">
      <c r="A70" s="55"/>
      <c r="B70" s="55"/>
      <c r="C70" s="581" t="s">
        <v>157</v>
      </c>
      <c r="D70" s="583" t="s">
        <v>1</v>
      </c>
      <c r="E70" s="83"/>
      <c r="F70" s="665"/>
      <c r="G70" s="666"/>
      <c r="H70" s="666"/>
      <c r="I70" s="666"/>
      <c r="J70" s="666"/>
      <c r="K70" s="666"/>
      <c r="L70" s="666"/>
      <c r="M70" s="666"/>
      <c r="N70" s="666"/>
      <c r="O70" s="666"/>
      <c r="P70" s="666"/>
      <c r="Q70" s="666"/>
      <c r="R70" s="666"/>
      <c r="S70" s="666"/>
      <c r="T70" s="666"/>
      <c r="U70" s="666"/>
      <c r="V70" s="667"/>
      <c r="W70" s="48"/>
      <c r="X70" s="48"/>
    </row>
    <row r="71" spans="1:24" x14ac:dyDescent="0.2">
      <c r="A71" s="55"/>
      <c r="B71" s="55"/>
      <c r="C71" s="585"/>
      <c r="D71" s="586"/>
      <c r="E71" s="212"/>
      <c r="F71" s="716"/>
      <c r="G71" s="717"/>
      <c r="H71" s="717"/>
      <c r="I71" s="717"/>
      <c r="J71" s="717"/>
      <c r="K71" s="717"/>
      <c r="L71" s="717"/>
      <c r="M71" s="717"/>
      <c r="N71" s="717"/>
      <c r="O71" s="717"/>
      <c r="P71" s="717"/>
      <c r="Q71" s="717"/>
      <c r="R71" s="717"/>
      <c r="S71" s="717"/>
      <c r="T71" s="717"/>
      <c r="U71" s="717"/>
      <c r="V71" s="718"/>
      <c r="W71" s="48"/>
      <c r="X71" s="48"/>
    </row>
    <row r="72" spans="1:24" x14ac:dyDescent="0.2">
      <c r="A72" s="55"/>
      <c r="B72" s="55"/>
      <c r="C72" s="585"/>
      <c r="D72" s="586"/>
      <c r="E72" s="212"/>
      <c r="F72" s="716"/>
      <c r="G72" s="717"/>
      <c r="H72" s="717"/>
      <c r="I72" s="717"/>
      <c r="J72" s="717"/>
      <c r="K72" s="717"/>
      <c r="L72" s="717"/>
      <c r="M72" s="717"/>
      <c r="N72" s="717"/>
      <c r="O72" s="717"/>
      <c r="P72" s="717"/>
      <c r="Q72" s="717"/>
      <c r="R72" s="717"/>
      <c r="S72" s="717"/>
      <c r="T72" s="717"/>
      <c r="U72" s="717"/>
      <c r="V72" s="718"/>
      <c r="W72" s="48"/>
      <c r="X72" s="48"/>
    </row>
    <row r="73" spans="1:24" x14ac:dyDescent="0.2">
      <c r="A73" s="55"/>
      <c r="B73" s="55"/>
      <c r="C73" s="585"/>
      <c r="D73" s="586"/>
      <c r="E73" s="212"/>
      <c r="F73" s="716"/>
      <c r="G73" s="717"/>
      <c r="H73" s="717"/>
      <c r="I73" s="717"/>
      <c r="J73" s="717"/>
      <c r="K73" s="717"/>
      <c r="L73" s="717"/>
      <c r="M73" s="717"/>
      <c r="N73" s="717"/>
      <c r="O73" s="717"/>
      <c r="P73" s="717"/>
      <c r="Q73" s="717"/>
      <c r="R73" s="717"/>
      <c r="S73" s="717"/>
      <c r="T73" s="717"/>
      <c r="U73" s="717"/>
      <c r="V73" s="718"/>
      <c r="W73" s="48"/>
      <c r="X73" s="48"/>
    </row>
    <row r="74" spans="1:24" x14ac:dyDescent="0.2">
      <c r="A74" s="55"/>
      <c r="B74" s="55"/>
      <c r="C74" s="585"/>
      <c r="D74" s="586"/>
      <c r="E74" s="212"/>
      <c r="F74" s="716"/>
      <c r="G74" s="717"/>
      <c r="H74" s="717"/>
      <c r="I74" s="717"/>
      <c r="J74" s="717"/>
      <c r="K74" s="717"/>
      <c r="L74" s="717"/>
      <c r="M74" s="717"/>
      <c r="N74" s="717"/>
      <c r="O74" s="717"/>
      <c r="P74" s="717"/>
      <c r="Q74" s="717"/>
      <c r="R74" s="717"/>
      <c r="S74" s="717"/>
      <c r="T74" s="717"/>
      <c r="U74" s="717"/>
      <c r="V74" s="718"/>
      <c r="W74" s="48"/>
      <c r="X74" s="48"/>
    </row>
    <row r="75" spans="1:24" x14ac:dyDescent="0.2">
      <c r="A75" s="55"/>
      <c r="B75" s="55"/>
      <c r="C75" s="585"/>
      <c r="D75" s="586"/>
      <c r="E75" s="212"/>
      <c r="F75" s="716"/>
      <c r="G75" s="717"/>
      <c r="H75" s="717"/>
      <c r="I75" s="717"/>
      <c r="J75" s="717"/>
      <c r="K75" s="717"/>
      <c r="L75" s="717"/>
      <c r="M75" s="717"/>
      <c r="N75" s="717"/>
      <c r="O75" s="717"/>
      <c r="P75" s="717"/>
      <c r="Q75" s="717"/>
      <c r="R75" s="717"/>
      <c r="S75" s="717"/>
      <c r="T75" s="717"/>
      <c r="U75" s="717"/>
      <c r="V75" s="718"/>
      <c r="W75" s="48"/>
      <c r="X75" s="48"/>
    </row>
    <row r="76" spans="1:24" x14ac:dyDescent="0.2">
      <c r="A76" s="55"/>
      <c r="B76" s="55"/>
      <c r="C76" s="585"/>
      <c r="D76" s="586"/>
      <c r="E76" s="212"/>
      <c r="F76" s="716"/>
      <c r="G76" s="717"/>
      <c r="H76" s="717"/>
      <c r="I76" s="717"/>
      <c r="J76" s="717"/>
      <c r="K76" s="717"/>
      <c r="L76" s="717"/>
      <c r="M76" s="717"/>
      <c r="N76" s="717"/>
      <c r="O76" s="717"/>
      <c r="P76" s="717"/>
      <c r="Q76" s="717"/>
      <c r="R76" s="717"/>
      <c r="S76" s="717"/>
      <c r="T76" s="717"/>
      <c r="U76" s="717"/>
      <c r="V76" s="718"/>
      <c r="W76" s="48"/>
      <c r="X76" s="48"/>
    </row>
    <row r="77" spans="1:24" s="3" customFormat="1" ht="6.75" customHeight="1" x14ac:dyDescent="0.2">
      <c r="A77" s="60"/>
      <c r="B77" s="60"/>
      <c r="C77" s="585"/>
      <c r="D77" s="586"/>
      <c r="E77" s="212"/>
      <c r="F77" s="716"/>
      <c r="G77" s="717"/>
      <c r="H77" s="717"/>
      <c r="I77" s="717"/>
      <c r="J77" s="717"/>
      <c r="K77" s="717"/>
      <c r="L77" s="717"/>
      <c r="M77" s="717"/>
      <c r="N77" s="717"/>
      <c r="O77" s="717"/>
      <c r="P77" s="717"/>
      <c r="Q77" s="717"/>
      <c r="R77" s="717"/>
      <c r="S77" s="717"/>
      <c r="T77" s="717"/>
      <c r="U77" s="717"/>
      <c r="V77" s="718"/>
      <c r="W77" s="61"/>
      <c r="X77" s="61"/>
    </row>
    <row r="78" spans="1:24" x14ac:dyDescent="0.2">
      <c r="A78" s="55"/>
      <c r="B78" s="55"/>
      <c r="C78" s="585"/>
      <c r="D78" s="586"/>
      <c r="E78" s="162"/>
      <c r="F78" s="716"/>
      <c r="G78" s="717"/>
      <c r="H78" s="717"/>
      <c r="I78" s="717"/>
      <c r="J78" s="717"/>
      <c r="K78" s="717"/>
      <c r="L78" s="717"/>
      <c r="M78" s="717"/>
      <c r="N78" s="717"/>
      <c r="O78" s="717"/>
      <c r="P78" s="717"/>
      <c r="Q78" s="717"/>
      <c r="R78" s="717"/>
      <c r="S78" s="717"/>
      <c r="T78" s="717"/>
      <c r="U78" s="717"/>
      <c r="V78" s="718"/>
      <c r="W78" s="48"/>
      <c r="X78" s="48"/>
    </row>
    <row r="79" spans="1:24" x14ac:dyDescent="0.2">
      <c r="A79" s="55"/>
      <c r="B79" s="55"/>
      <c r="C79" s="585"/>
      <c r="D79" s="586"/>
      <c r="E79" s="162"/>
      <c r="F79" s="716"/>
      <c r="G79" s="717"/>
      <c r="H79" s="717"/>
      <c r="I79" s="717"/>
      <c r="J79" s="717"/>
      <c r="K79" s="717"/>
      <c r="L79" s="717"/>
      <c r="M79" s="717"/>
      <c r="N79" s="717"/>
      <c r="O79" s="717"/>
      <c r="P79" s="717"/>
      <c r="Q79" s="717"/>
      <c r="R79" s="717"/>
      <c r="S79" s="717"/>
      <c r="T79" s="717"/>
      <c r="U79" s="717"/>
      <c r="V79" s="718"/>
      <c r="W79" s="48"/>
      <c r="X79" s="48"/>
    </row>
    <row r="80" spans="1:24" x14ac:dyDescent="0.2">
      <c r="A80" s="55"/>
      <c r="B80" s="55"/>
      <c r="C80" s="585"/>
      <c r="D80" s="586"/>
      <c r="E80" s="162"/>
      <c r="F80" s="716"/>
      <c r="G80" s="717"/>
      <c r="H80" s="717"/>
      <c r="I80" s="717"/>
      <c r="J80" s="717"/>
      <c r="K80" s="717"/>
      <c r="L80" s="717"/>
      <c r="M80" s="717"/>
      <c r="N80" s="717"/>
      <c r="O80" s="717"/>
      <c r="P80" s="717"/>
      <c r="Q80" s="717"/>
      <c r="R80" s="717"/>
      <c r="S80" s="717"/>
      <c r="T80" s="717"/>
      <c r="U80" s="717"/>
      <c r="V80" s="718"/>
      <c r="W80" s="48"/>
      <c r="X80" s="48"/>
    </row>
    <row r="81" spans="1:24" x14ac:dyDescent="0.2">
      <c r="A81" s="55"/>
      <c r="B81" s="55"/>
      <c r="C81" s="585"/>
      <c r="D81" s="586"/>
      <c r="E81" s="162"/>
      <c r="F81" s="716"/>
      <c r="G81" s="717"/>
      <c r="H81" s="717"/>
      <c r="I81" s="717"/>
      <c r="J81" s="717"/>
      <c r="K81" s="717"/>
      <c r="L81" s="717"/>
      <c r="M81" s="717"/>
      <c r="N81" s="717"/>
      <c r="O81" s="717"/>
      <c r="P81" s="717"/>
      <c r="Q81" s="717"/>
      <c r="R81" s="717"/>
      <c r="S81" s="717"/>
      <c r="T81" s="717"/>
      <c r="U81" s="717"/>
      <c r="V81" s="718"/>
      <c r="W81" s="48"/>
      <c r="X81" s="48"/>
    </row>
    <row r="82" spans="1:24" x14ac:dyDescent="0.2">
      <c r="A82" s="55"/>
      <c r="B82" s="55"/>
      <c r="C82" s="585"/>
      <c r="D82" s="586"/>
      <c r="E82" s="162"/>
      <c r="F82" s="716"/>
      <c r="G82" s="717"/>
      <c r="H82" s="717"/>
      <c r="I82" s="717"/>
      <c r="J82" s="717"/>
      <c r="K82" s="717"/>
      <c r="L82" s="717"/>
      <c r="M82" s="717"/>
      <c r="N82" s="717"/>
      <c r="O82" s="717"/>
      <c r="P82" s="717"/>
      <c r="Q82" s="717"/>
      <c r="R82" s="717"/>
      <c r="S82" s="717"/>
      <c r="T82" s="717"/>
      <c r="U82" s="717"/>
      <c r="V82" s="718"/>
      <c r="W82" s="48"/>
      <c r="X82" s="48"/>
    </row>
    <row r="83" spans="1:24" x14ac:dyDescent="0.2">
      <c r="A83" s="55"/>
      <c r="B83" s="55"/>
      <c r="C83" s="585"/>
      <c r="D83" s="586"/>
      <c r="E83" s="162"/>
      <c r="F83" s="716"/>
      <c r="G83" s="717"/>
      <c r="H83" s="717"/>
      <c r="I83" s="717"/>
      <c r="J83" s="717"/>
      <c r="K83" s="717"/>
      <c r="L83" s="717"/>
      <c r="M83" s="717"/>
      <c r="N83" s="717"/>
      <c r="O83" s="717"/>
      <c r="P83" s="717"/>
      <c r="Q83" s="717"/>
      <c r="R83" s="717"/>
      <c r="S83" s="717"/>
      <c r="T83" s="717"/>
      <c r="U83" s="717"/>
      <c r="V83" s="718"/>
      <c r="W83" s="48"/>
      <c r="X83" s="48"/>
    </row>
    <row r="84" spans="1:24" x14ac:dyDescent="0.2">
      <c r="A84" s="55"/>
      <c r="B84" s="55"/>
      <c r="C84" s="585"/>
      <c r="D84" s="586"/>
      <c r="E84" s="162"/>
      <c r="F84" s="716"/>
      <c r="G84" s="717"/>
      <c r="H84" s="717"/>
      <c r="I84" s="717"/>
      <c r="J84" s="717"/>
      <c r="K84" s="717"/>
      <c r="L84" s="717"/>
      <c r="M84" s="717"/>
      <c r="N84" s="717"/>
      <c r="O84" s="717"/>
      <c r="P84" s="717"/>
      <c r="Q84" s="717"/>
      <c r="R84" s="717"/>
      <c r="S84" s="717"/>
      <c r="T84" s="717"/>
      <c r="U84" s="717"/>
      <c r="V84" s="718"/>
      <c r="W84" s="48"/>
      <c r="X84" s="48"/>
    </row>
    <row r="85" spans="1:24" x14ac:dyDescent="0.2">
      <c r="A85" s="55"/>
      <c r="B85" s="55"/>
      <c r="C85" s="585"/>
      <c r="D85" s="586"/>
      <c r="E85" s="162"/>
      <c r="F85" s="716"/>
      <c r="G85" s="717"/>
      <c r="H85" s="717"/>
      <c r="I85" s="717"/>
      <c r="J85" s="717"/>
      <c r="K85" s="717"/>
      <c r="L85" s="717"/>
      <c r="M85" s="717"/>
      <c r="N85" s="717"/>
      <c r="O85" s="717"/>
      <c r="P85" s="717"/>
      <c r="Q85" s="717"/>
      <c r="R85" s="717"/>
      <c r="S85" s="717"/>
      <c r="T85" s="717"/>
      <c r="U85" s="717"/>
      <c r="V85" s="718"/>
      <c r="W85" s="48"/>
      <c r="X85" s="48"/>
    </row>
    <row r="86" spans="1:24" x14ac:dyDescent="0.2">
      <c r="A86" s="55"/>
      <c r="B86" s="55"/>
      <c r="C86" s="585"/>
      <c r="D86" s="586"/>
      <c r="E86" s="162"/>
      <c r="F86" s="716"/>
      <c r="G86" s="717"/>
      <c r="H86" s="717"/>
      <c r="I86" s="717"/>
      <c r="J86" s="717"/>
      <c r="K86" s="717"/>
      <c r="L86" s="717"/>
      <c r="M86" s="717"/>
      <c r="N86" s="717"/>
      <c r="O86" s="717"/>
      <c r="P86" s="717"/>
      <c r="Q86" s="717"/>
      <c r="R86" s="717"/>
      <c r="S86" s="717"/>
      <c r="T86" s="717"/>
      <c r="U86" s="717"/>
      <c r="V86" s="718"/>
      <c r="W86" s="48"/>
      <c r="X86" s="48"/>
    </row>
    <row r="87" spans="1:24" x14ac:dyDescent="0.2">
      <c r="A87" s="55"/>
      <c r="B87" s="55"/>
      <c r="C87" s="585"/>
      <c r="D87" s="586"/>
      <c r="E87" s="162"/>
      <c r="F87" s="716"/>
      <c r="G87" s="717"/>
      <c r="H87" s="717"/>
      <c r="I87" s="717"/>
      <c r="J87" s="717"/>
      <c r="K87" s="717"/>
      <c r="L87" s="717"/>
      <c r="M87" s="717"/>
      <c r="N87" s="717"/>
      <c r="O87" s="717"/>
      <c r="P87" s="717"/>
      <c r="Q87" s="717"/>
      <c r="R87" s="717"/>
      <c r="S87" s="717"/>
      <c r="T87" s="717"/>
      <c r="U87" s="717"/>
      <c r="V87" s="718"/>
      <c r="W87" s="48"/>
      <c r="X87" s="48"/>
    </row>
    <row r="88" spans="1:24" x14ac:dyDescent="0.2">
      <c r="A88" s="55"/>
      <c r="B88" s="55"/>
      <c r="C88" s="585"/>
      <c r="D88" s="586"/>
      <c r="E88" s="162"/>
      <c r="F88" s="716"/>
      <c r="G88" s="717"/>
      <c r="H88" s="717"/>
      <c r="I88" s="717"/>
      <c r="J88" s="717"/>
      <c r="K88" s="717"/>
      <c r="L88" s="717"/>
      <c r="M88" s="717"/>
      <c r="N88" s="717"/>
      <c r="O88" s="717"/>
      <c r="P88" s="717"/>
      <c r="Q88" s="717"/>
      <c r="R88" s="717"/>
      <c r="S88" s="717"/>
      <c r="T88" s="717"/>
      <c r="U88" s="717"/>
      <c r="V88" s="718"/>
      <c r="W88" s="48"/>
      <c r="X88" s="48"/>
    </row>
    <row r="89" spans="1:24" x14ac:dyDescent="0.2">
      <c r="A89" s="55"/>
      <c r="B89" s="55"/>
      <c r="C89" s="585"/>
      <c r="D89" s="586"/>
      <c r="E89" s="162"/>
      <c r="F89" s="716"/>
      <c r="G89" s="717"/>
      <c r="H89" s="717"/>
      <c r="I89" s="717"/>
      <c r="J89" s="717"/>
      <c r="K89" s="717"/>
      <c r="L89" s="717"/>
      <c r="M89" s="717"/>
      <c r="N89" s="717"/>
      <c r="O89" s="717"/>
      <c r="P89" s="717"/>
      <c r="Q89" s="717"/>
      <c r="R89" s="717"/>
      <c r="S89" s="717"/>
      <c r="T89" s="717"/>
      <c r="U89" s="717"/>
      <c r="V89" s="718"/>
      <c r="W89" s="48"/>
      <c r="X89" s="48"/>
    </row>
    <row r="90" spans="1:24" x14ac:dyDescent="0.2">
      <c r="A90" s="55"/>
      <c r="B90" s="55"/>
      <c r="C90" s="585"/>
      <c r="D90" s="586"/>
      <c r="E90" s="162"/>
      <c r="F90" s="716"/>
      <c r="G90" s="717"/>
      <c r="H90" s="717"/>
      <c r="I90" s="717"/>
      <c r="J90" s="717"/>
      <c r="K90" s="717"/>
      <c r="L90" s="717"/>
      <c r="M90" s="717"/>
      <c r="N90" s="717"/>
      <c r="O90" s="717"/>
      <c r="P90" s="717"/>
      <c r="Q90" s="717"/>
      <c r="R90" s="717"/>
      <c r="S90" s="717"/>
      <c r="T90" s="717"/>
      <c r="U90" s="717"/>
      <c r="V90" s="718"/>
      <c r="W90" s="48"/>
      <c r="X90" s="48"/>
    </row>
    <row r="91" spans="1:24" x14ac:dyDescent="0.2">
      <c r="A91" s="55"/>
      <c r="B91" s="55"/>
      <c r="C91" s="585"/>
      <c r="D91" s="586"/>
      <c r="E91" s="162"/>
      <c r="F91" s="716"/>
      <c r="G91" s="717"/>
      <c r="H91" s="717"/>
      <c r="I91" s="717"/>
      <c r="J91" s="717"/>
      <c r="K91" s="717"/>
      <c r="L91" s="717"/>
      <c r="M91" s="717"/>
      <c r="N91" s="717"/>
      <c r="O91" s="717"/>
      <c r="P91" s="717"/>
      <c r="Q91" s="717"/>
      <c r="R91" s="717"/>
      <c r="S91" s="717"/>
      <c r="T91" s="717"/>
      <c r="U91" s="717"/>
      <c r="V91" s="718"/>
      <c r="W91" s="48"/>
      <c r="X91" s="48"/>
    </row>
    <row r="92" spans="1:24" x14ac:dyDescent="0.2">
      <c r="A92" s="55"/>
      <c r="B92" s="55"/>
      <c r="C92" s="585"/>
      <c r="D92" s="586"/>
      <c r="E92" s="162"/>
      <c r="F92" s="716"/>
      <c r="G92" s="717"/>
      <c r="H92" s="717"/>
      <c r="I92" s="717"/>
      <c r="J92" s="717"/>
      <c r="K92" s="717"/>
      <c r="L92" s="717"/>
      <c r="M92" s="717"/>
      <c r="N92" s="717"/>
      <c r="O92" s="717"/>
      <c r="P92" s="717"/>
      <c r="Q92" s="717"/>
      <c r="R92" s="717"/>
      <c r="S92" s="717"/>
      <c r="T92" s="717"/>
      <c r="U92" s="717"/>
      <c r="V92" s="718"/>
      <c r="W92" s="48"/>
      <c r="X92" s="48"/>
    </row>
    <row r="93" spans="1:24" x14ac:dyDescent="0.2">
      <c r="A93" s="55"/>
      <c r="B93" s="55"/>
      <c r="C93" s="585"/>
      <c r="D93" s="586"/>
      <c r="E93" s="162"/>
      <c r="F93" s="716"/>
      <c r="G93" s="717"/>
      <c r="H93" s="717"/>
      <c r="I93" s="717"/>
      <c r="J93" s="717"/>
      <c r="K93" s="717"/>
      <c r="L93" s="717"/>
      <c r="M93" s="717"/>
      <c r="N93" s="717"/>
      <c r="O93" s="717"/>
      <c r="P93" s="717"/>
      <c r="Q93" s="717"/>
      <c r="R93" s="717"/>
      <c r="S93" s="717"/>
      <c r="T93" s="717"/>
      <c r="U93" s="717"/>
      <c r="V93" s="718"/>
      <c r="W93" s="48"/>
      <c r="X93" s="48"/>
    </row>
    <row r="94" spans="1:24" x14ac:dyDescent="0.2">
      <c r="A94" s="55"/>
      <c r="B94" s="55"/>
      <c r="C94" s="585"/>
      <c r="D94" s="586"/>
      <c r="E94" s="162"/>
      <c r="F94" s="716"/>
      <c r="G94" s="717"/>
      <c r="H94" s="717"/>
      <c r="I94" s="717"/>
      <c r="J94" s="717"/>
      <c r="K94" s="717"/>
      <c r="L94" s="717"/>
      <c r="M94" s="717"/>
      <c r="N94" s="717"/>
      <c r="O94" s="717"/>
      <c r="P94" s="717"/>
      <c r="Q94" s="717"/>
      <c r="R94" s="717"/>
      <c r="S94" s="717"/>
      <c r="T94" s="717"/>
      <c r="U94" s="717"/>
      <c r="V94" s="718"/>
      <c r="W94" s="48"/>
      <c r="X94" s="48"/>
    </row>
    <row r="95" spans="1:24" x14ac:dyDescent="0.2">
      <c r="A95" s="55"/>
      <c r="B95" s="55"/>
      <c r="C95" s="585"/>
      <c r="D95" s="586"/>
      <c r="E95" s="162"/>
      <c r="F95" s="716"/>
      <c r="G95" s="717"/>
      <c r="H95" s="717"/>
      <c r="I95" s="717"/>
      <c r="J95" s="717"/>
      <c r="K95" s="717"/>
      <c r="L95" s="717"/>
      <c r="M95" s="717"/>
      <c r="N95" s="717"/>
      <c r="O95" s="717"/>
      <c r="P95" s="717"/>
      <c r="Q95" s="717"/>
      <c r="R95" s="717"/>
      <c r="S95" s="717"/>
      <c r="T95" s="717"/>
      <c r="U95" s="717"/>
      <c r="V95" s="718"/>
      <c r="W95" s="48"/>
      <c r="X95" s="48"/>
    </row>
    <row r="96" spans="1:24" x14ac:dyDescent="0.2">
      <c r="A96" s="55"/>
      <c r="B96" s="55"/>
      <c r="C96" s="585"/>
      <c r="D96" s="586"/>
      <c r="E96" s="162"/>
      <c r="F96" s="716"/>
      <c r="G96" s="717"/>
      <c r="H96" s="717"/>
      <c r="I96" s="717"/>
      <c r="J96" s="717"/>
      <c r="K96" s="717"/>
      <c r="L96" s="717"/>
      <c r="M96" s="717"/>
      <c r="N96" s="717"/>
      <c r="O96" s="717"/>
      <c r="P96" s="717"/>
      <c r="Q96" s="717"/>
      <c r="R96" s="717"/>
      <c r="S96" s="717"/>
      <c r="T96" s="717"/>
      <c r="U96" s="717"/>
      <c r="V96" s="718"/>
      <c r="W96" s="48"/>
      <c r="X96" s="48"/>
    </row>
    <row r="97" spans="1:24" x14ac:dyDescent="0.2">
      <c r="A97" s="55"/>
      <c r="B97" s="55"/>
      <c r="C97" s="585"/>
      <c r="D97" s="586"/>
      <c r="E97" s="162"/>
      <c r="F97" s="716"/>
      <c r="G97" s="717"/>
      <c r="H97" s="717"/>
      <c r="I97" s="717"/>
      <c r="J97" s="717"/>
      <c r="K97" s="717"/>
      <c r="L97" s="717"/>
      <c r="M97" s="717"/>
      <c r="N97" s="717"/>
      <c r="O97" s="717"/>
      <c r="P97" s="717"/>
      <c r="Q97" s="717"/>
      <c r="R97" s="717"/>
      <c r="S97" s="717"/>
      <c r="T97" s="717"/>
      <c r="U97" s="717"/>
      <c r="V97" s="718"/>
      <c r="W97" s="48"/>
      <c r="X97" s="48"/>
    </row>
    <row r="98" spans="1:24" x14ac:dyDescent="0.2">
      <c r="A98" s="55"/>
      <c r="B98" s="55"/>
      <c r="C98" s="585"/>
      <c r="D98" s="586"/>
      <c r="E98" s="162"/>
      <c r="F98" s="716"/>
      <c r="G98" s="717"/>
      <c r="H98" s="717"/>
      <c r="I98" s="717"/>
      <c r="J98" s="717"/>
      <c r="K98" s="717"/>
      <c r="L98" s="717"/>
      <c r="M98" s="717"/>
      <c r="N98" s="717"/>
      <c r="O98" s="717"/>
      <c r="P98" s="717"/>
      <c r="Q98" s="717"/>
      <c r="R98" s="717"/>
      <c r="S98" s="717"/>
      <c r="T98" s="717"/>
      <c r="U98" s="717"/>
      <c r="V98" s="718"/>
      <c r="W98" s="48"/>
      <c r="X98" s="48"/>
    </row>
    <row r="99" spans="1:24" x14ac:dyDescent="0.2">
      <c r="A99" s="55"/>
      <c r="B99" s="55"/>
      <c r="C99" s="585"/>
      <c r="D99" s="586"/>
      <c r="E99" s="162"/>
      <c r="F99" s="716"/>
      <c r="G99" s="717"/>
      <c r="H99" s="717"/>
      <c r="I99" s="717"/>
      <c r="J99" s="717"/>
      <c r="K99" s="717"/>
      <c r="L99" s="717"/>
      <c r="M99" s="717"/>
      <c r="N99" s="717"/>
      <c r="O99" s="717"/>
      <c r="P99" s="717"/>
      <c r="Q99" s="717"/>
      <c r="R99" s="717"/>
      <c r="S99" s="717"/>
      <c r="T99" s="717"/>
      <c r="U99" s="717"/>
      <c r="V99" s="718"/>
      <c r="W99" s="48"/>
      <c r="X99" s="48"/>
    </row>
    <row r="100" spans="1:24" x14ac:dyDescent="0.2">
      <c r="A100" s="55"/>
      <c r="B100" s="55"/>
      <c r="C100" s="585"/>
      <c r="D100" s="586"/>
      <c r="E100" s="162"/>
      <c r="F100" s="716"/>
      <c r="G100" s="717"/>
      <c r="H100" s="717"/>
      <c r="I100" s="717"/>
      <c r="J100" s="717"/>
      <c r="K100" s="717"/>
      <c r="L100" s="717"/>
      <c r="M100" s="717"/>
      <c r="N100" s="717"/>
      <c r="O100" s="717"/>
      <c r="P100" s="717"/>
      <c r="Q100" s="717"/>
      <c r="R100" s="717"/>
      <c r="S100" s="717"/>
      <c r="T100" s="717"/>
      <c r="U100" s="717"/>
      <c r="V100" s="718"/>
      <c r="W100" s="48"/>
      <c r="X100" s="48"/>
    </row>
    <row r="101" spans="1:24" x14ac:dyDescent="0.2">
      <c r="A101" s="55"/>
      <c r="B101" s="55"/>
      <c r="C101" s="585"/>
      <c r="D101" s="586"/>
      <c r="E101" s="162"/>
      <c r="F101" s="716"/>
      <c r="G101" s="717"/>
      <c r="H101" s="717"/>
      <c r="I101" s="717"/>
      <c r="J101" s="717"/>
      <c r="K101" s="717"/>
      <c r="L101" s="717"/>
      <c r="M101" s="717"/>
      <c r="N101" s="717"/>
      <c r="O101" s="717"/>
      <c r="P101" s="717"/>
      <c r="Q101" s="717"/>
      <c r="R101" s="717"/>
      <c r="S101" s="717"/>
      <c r="T101" s="717"/>
      <c r="U101" s="717"/>
      <c r="V101" s="718"/>
      <c r="W101" s="48"/>
      <c r="X101" s="48"/>
    </row>
    <row r="102" spans="1:24" x14ac:dyDescent="0.2">
      <c r="A102" s="55"/>
      <c r="B102" s="55"/>
      <c r="C102" s="585"/>
      <c r="D102" s="586"/>
      <c r="E102" s="162"/>
      <c r="F102" s="716"/>
      <c r="G102" s="717"/>
      <c r="H102" s="717"/>
      <c r="I102" s="717"/>
      <c r="J102" s="717"/>
      <c r="K102" s="717"/>
      <c r="L102" s="717"/>
      <c r="M102" s="717"/>
      <c r="N102" s="717"/>
      <c r="O102" s="717"/>
      <c r="P102" s="717"/>
      <c r="Q102" s="717"/>
      <c r="R102" s="717"/>
      <c r="S102" s="717"/>
      <c r="T102" s="717"/>
      <c r="U102" s="717"/>
      <c r="V102" s="718"/>
      <c r="W102" s="48"/>
      <c r="X102" s="48"/>
    </row>
    <row r="103" spans="1:24" x14ac:dyDescent="0.2">
      <c r="A103" s="55"/>
      <c r="B103" s="55"/>
      <c r="C103" s="585"/>
      <c r="D103" s="586"/>
      <c r="E103" s="162"/>
      <c r="F103" s="716"/>
      <c r="G103" s="717"/>
      <c r="H103" s="717"/>
      <c r="I103" s="717"/>
      <c r="J103" s="717"/>
      <c r="K103" s="717"/>
      <c r="L103" s="717"/>
      <c r="M103" s="717"/>
      <c r="N103" s="717"/>
      <c r="O103" s="717"/>
      <c r="P103" s="717"/>
      <c r="Q103" s="717"/>
      <c r="R103" s="717"/>
      <c r="S103" s="717"/>
      <c r="T103" s="717"/>
      <c r="U103" s="717"/>
      <c r="V103" s="718"/>
      <c r="W103" s="48"/>
      <c r="X103" s="48"/>
    </row>
    <row r="104" spans="1:24" x14ac:dyDescent="0.2">
      <c r="A104" s="55"/>
      <c r="B104" s="55"/>
      <c r="C104" s="585"/>
      <c r="D104" s="586"/>
      <c r="E104" s="162"/>
      <c r="F104" s="716"/>
      <c r="G104" s="717"/>
      <c r="H104" s="717"/>
      <c r="I104" s="717"/>
      <c r="J104" s="717"/>
      <c r="K104" s="717"/>
      <c r="L104" s="717"/>
      <c r="M104" s="717"/>
      <c r="N104" s="717"/>
      <c r="O104" s="717"/>
      <c r="P104" s="717"/>
      <c r="Q104" s="717"/>
      <c r="R104" s="717"/>
      <c r="S104" s="717"/>
      <c r="T104" s="717"/>
      <c r="U104" s="717"/>
      <c r="V104" s="718"/>
      <c r="W104" s="48"/>
      <c r="X104" s="48"/>
    </row>
    <row r="105" spans="1:24" x14ac:dyDescent="0.2">
      <c r="A105" s="55"/>
      <c r="B105" s="55"/>
      <c r="C105" s="585"/>
      <c r="D105" s="586"/>
      <c r="E105" s="162"/>
      <c r="F105" s="716"/>
      <c r="G105" s="717"/>
      <c r="H105" s="717"/>
      <c r="I105" s="717"/>
      <c r="J105" s="717"/>
      <c r="K105" s="717"/>
      <c r="L105" s="717"/>
      <c r="M105" s="717"/>
      <c r="N105" s="717"/>
      <c r="O105" s="717"/>
      <c r="P105" s="717"/>
      <c r="Q105" s="717"/>
      <c r="R105" s="717"/>
      <c r="S105" s="717"/>
      <c r="T105" s="717"/>
      <c r="U105" s="717"/>
      <c r="V105" s="718"/>
      <c r="W105" s="48"/>
      <c r="X105" s="48"/>
    </row>
    <row r="106" spans="1:24" x14ac:dyDescent="0.2">
      <c r="A106" s="55"/>
      <c r="B106" s="55"/>
      <c r="C106" s="585"/>
      <c r="D106" s="586"/>
      <c r="E106" s="162"/>
      <c r="F106" s="716"/>
      <c r="G106" s="717"/>
      <c r="H106" s="717"/>
      <c r="I106" s="717"/>
      <c r="J106" s="717"/>
      <c r="K106" s="717"/>
      <c r="L106" s="717"/>
      <c r="M106" s="717"/>
      <c r="N106" s="717"/>
      <c r="O106" s="717"/>
      <c r="P106" s="717"/>
      <c r="Q106" s="717"/>
      <c r="R106" s="717"/>
      <c r="S106" s="717"/>
      <c r="T106" s="717"/>
      <c r="U106" s="717"/>
      <c r="V106" s="718"/>
      <c r="W106" s="48"/>
      <c r="X106" s="48"/>
    </row>
    <row r="107" spans="1:24" x14ac:dyDescent="0.2">
      <c r="A107" s="55"/>
      <c r="B107" s="55"/>
      <c r="C107" s="585"/>
      <c r="D107" s="586"/>
      <c r="E107" s="162"/>
      <c r="F107" s="716"/>
      <c r="G107" s="717"/>
      <c r="H107" s="717"/>
      <c r="I107" s="717"/>
      <c r="J107" s="717"/>
      <c r="K107" s="717"/>
      <c r="L107" s="717"/>
      <c r="M107" s="717"/>
      <c r="N107" s="717"/>
      <c r="O107" s="717"/>
      <c r="P107" s="717"/>
      <c r="Q107" s="717"/>
      <c r="R107" s="717"/>
      <c r="S107" s="717"/>
      <c r="T107" s="717"/>
      <c r="U107" s="717"/>
      <c r="V107" s="718"/>
      <c r="W107" s="48"/>
      <c r="X107" s="48"/>
    </row>
    <row r="108" spans="1:24" x14ac:dyDescent="0.2">
      <c r="A108" s="55"/>
      <c r="B108" s="55"/>
      <c r="C108" s="585"/>
      <c r="D108" s="586"/>
      <c r="E108" s="162"/>
      <c r="F108" s="716"/>
      <c r="G108" s="717"/>
      <c r="H108" s="717"/>
      <c r="I108" s="717"/>
      <c r="J108" s="717"/>
      <c r="K108" s="717"/>
      <c r="L108" s="717"/>
      <c r="M108" s="717"/>
      <c r="N108" s="717"/>
      <c r="O108" s="717"/>
      <c r="P108" s="717"/>
      <c r="Q108" s="717"/>
      <c r="R108" s="717"/>
      <c r="S108" s="717"/>
      <c r="T108" s="717"/>
      <c r="U108" s="717"/>
      <c r="V108" s="718"/>
      <c r="W108" s="48"/>
      <c r="X108" s="48"/>
    </row>
    <row r="109" spans="1:24" x14ac:dyDescent="0.2">
      <c r="A109" s="55"/>
      <c r="B109" s="55"/>
      <c r="C109" s="585"/>
      <c r="D109" s="586"/>
      <c r="E109" s="162"/>
      <c r="F109" s="716"/>
      <c r="G109" s="717"/>
      <c r="H109" s="717"/>
      <c r="I109" s="717"/>
      <c r="J109" s="717"/>
      <c r="K109" s="717"/>
      <c r="L109" s="717"/>
      <c r="M109" s="717"/>
      <c r="N109" s="717"/>
      <c r="O109" s="717"/>
      <c r="P109" s="717"/>
      <c r="Q109" s="717"/>
      <c r="R109" s="717"/>
      <c r="S109" s="717"/>
      <c r="T109" s="717"/>
      <c r="U109" s="717"/>
      <c r="V109" s="718"/>
      <c r="W109" s="48"/>
      <c r="X109" s="48"/>
    </row>
    <row r="110" spans="1:24" x14ac:dyDescent="0.2">
      <c r="A110" s="55"/>
      <c r="B110" s="55"/>
      <c r="C110" s="585"/>
      <c r="D110" s="586"/>
      <c r="E110" s="162"/>
      <c r="F110" s="716"/>
      <c r="G110" s="717"/>
      <c r="H110" s="717"/>
      <c r="I110" s="717"/>
      <c r="J110" s="717"/>
      <c r="K110" s="717"/>
      <c r="L110" s="717"/>
      <c r="M110" s="717"/>
      <c r="N110" s="717"/>
      <c r="O110" s="717"/>
      <c r="P110" s="717"/>
      <c r="Q110" s="717"/>
      <c r="R110" s="717"/>
      <c r="S110" s="717"/>
      <c r="T110" s="717"/>
      <c r="U110" s="717"/>
      <c r="V110" s="718"/>
      <c r="W110" s="48"/>
      <c r="X110" s="48"/>
    </row>
    <row r="111" spans="1:24" x14ac:dyDescent="0.2">
      <c r="A111" s="55"/>
      <c r="B111" s="55"/>
      <c r="C111" s="585"/>
      <c r="D111" s="586"/>
      <c r="E111" s="162"/>
      <c r="F111" s="716"/>
      <c r="G111" s="717"/>
      <c r="H111" s="717"/>
      <c r="I111" s="717"/>
      <c r="J111" s="717"/>
      <c r="K111" s="717"/>
      <c r="L111" s="717"/>
      <c r="M111" s="717"/>
      <c r="N111" s="717"/>
      <c r="O111" s="717"/>
      <c r="P111" s="717"/>
      <c r="Q111" s="717"/>
      <c r="R111" s="717"/>
      <c r="S111" s="717"/>
      <c r="T111" s="717"/>
      <c r="U111" s="717"/>
      <c r="V111" s="718"/>
      <c r="W111" s="48"/>
      <c r="X111" s="48"/>
    </row>
    <row r="112" spans="1:24" x14ac:dyDescent="0.2">
      <c r="A112" s="55"/>
      <c r="B112" s="55"/>
      <c r="C112" s="585"/>
      <c r="D112" s="586"/>
      <c r="E112" s="162"/>
      <c r="F112" s="716"/>
      <c r="G112" s="717"/>
      <c r="H112" s="717"/>
      <c r="I112" s="717"/>
      <c r="J112" s="717"/>
      <c r="K112" s="717"/>
      <c r="L112" s="717"/>
      <c r="M112" s="717"/>
      <c r="N112" s="717"/>
      <c r="O112" s="717"/>
      <c r="P112" s="717"/>
      <c r="Q112" s="717"/>
      <c r="R112" s="717"/>
      <c r="S112" s="717"/>
      <c r="T112" s="717"/>
      <c r="U112" s="717"/>
      <c r="V112" s="718"/>
      <c r="W112" s="48"/>
      <c r="X112" s="48"/>
    </row>
    <row r="113" spans="1:24" x14ac:dyDescent="0.2">
      <c r="A113" s="55"/>
      <c r="B113" s="55"/>
      <c r="C113" s="585"/>
      <c r="D113" s="586"/>
      <c r="E113" s="162"/>
      <c r="F113" s="716"/>
      <c r="G113" s="717"/>
      <c r="H113" s="717"/>
      <c r="I113" s="717"/>
      <c r="J113" s="717"/>
      <c r="K113" s="717"/>
      <c r="L113" s="717"/>
      <c r="M113" s="717"/>
      <c r="N113" s="717"/>
      <c r="O113" s="717"/>
      <c r="P113" s="717"/>
      <c r="Q113" s="717"/>
      <c r="R113" s="717"/>
      <c r="S113" s="717"/>
      <c r="T113" s="717"/>
      <c r="U113" s="717"/>
      <c r="V113" s="718"/>
      <c r="W113" s="48"/>
      <c r="X113" s="48"/>
    </row>
    <row r="114" spans="1:24" x14ac:dyDescent="0.2">
      <c r="A114" s="55"/>
      <c r="B114" s="55"/>
      <c r="C114" s="585"/>
      <c r="D114" s="586"/>
      <c r="E114" s="162"/>
      <c r="F114" s="716"/>
      <c r="G114" s="717"/>
      <c r="H114" s="717"/>
      <c r="I114" s="717"/>
      <c r="J114" s="717"/>
      <c r="K114" s="717"/>
      <c r="L114" s="717"/>
      <c r="M114" s="717"/>
      <c r="N114" s="717"/>
      <c r="O114" s="717"/>
      <c r="P114" s="717"/>
      <c r="Q114" s="717"/>
      <c r="R114" s="717"/>
      <c r="S114" s="717"/>
      <c r="T114" s="717"/>
      <c r="U114" s="717"/>
      <c r="V114" s="718"/>
      <c r="W114" s="48"/>
      <c r="X114" s="48"/>
    </row>
    <row r="115" spans="1:24" x14ac:dyDescent="0.2">
      <c r="A115" s="55"/>
      <c r="B115" s="55"/>
      <c r="C115" s="585"/>
      <c r="D115" s="586"/>
      <c r="E115" s="162"/>
      <c r="F115" s="716"/>
      <c r="G115" s="717"/>
      <c r="H115" s="717"/>
      <c r="I115" s="717"/>
      <c r="J115" s="717"/>
      <c r="K115" s="717"/>
      <c r="L115" s="717"/>
      <c r="M115" s="717"/>
      <c r="N115" s="717"/>
      <c r="O115" s="717"/>
      <c r="P115" s="717"/>
      <c r="Q115" s="717"/>
      <c r="R115" s="717"/>
      <c r="S115" s="717"/>
      <c r="T115" s="717"/>
      <c r="U115" s="717"/>
      <c r="V115" s="718"/>
      <c r="W115" s="48"/>
      <c r="X115" s="48"/>
    </row>
    <row r="116" spans="1:24" x14ac:dyDescent="0.2">
      <c r="A116" s="55"/>
      <c r="B116" s="55"/>
      <c r="C116" s="585"/>
      <c r="D116" s="586"/>
      <c r="E116" s="162"/>
      <c r="F116" s="716"/>
      <c r="G116" s="717"/>
      <c r="H116" s="717"/>
      <c r="I116" s="717"/>
      <c r="J116" s="717"/>
      <c r="K116" s="717"/>
      <c r="L116" s="717"/>
      <c r="M116" s="717"/>
      <c r="N116" s="717"/>
      <c r="O116" s="717"/>
      <c r="P116" s="717"/>
      <c r="Q116" s="717"/>
      <c r="R116" s="717"/>
      <c r="S116" s="717"/>
      <c r="T116" s="717"/>
      <c r="U116" s="717"/>
      <c r="V116" s="718"/>
      <c r="W116" s="48"/>
      <c r="X116" s="48"/>
    </row>
    <row r="117" spans="1:24" x14ac:dyDescent="0.2">
      <c r="A117" s="55"/>
      <c r="B117" s="55"/>
      <c r="C117" s="585"/>
      <c r="D117" s="586"/>
      <c r="E117" s="162"/>
      <c r="F117" s="716"/>
      <c r="G117" s="717"/>
      <c r="H117" s="717"/>
      <c r="I117" s="717"/>
      <c r="J117" s="717"/>
      <c r="K117" s="717"/>
      <c r="L117" s="717"/>
      <c r="M117" s="717"/>
      <c r="N117" s="717"/>
      <c r="O117" s="717"/>
      <c r="P117" s="717"/>
      <c r="Q117" s="717"/>
      <c r="R117" s="717"/>
      <c r="S117" s="717"/>
      <c r="T117" s="717"/>
      <c r="U117" s="717"/>
      <c r="V117" s="718"/>
      <c r="W117" s="48"/>
      <c r="X117" s="48"/>
    </row>
    <row r="118" spans="1:24" x14ac:dyDescent="0.2">
      <c r="A118" s="55"/>
      <c r="B118" s="55"/>
      <c r="C118" s="585"/>
      <c r="D118" s="586"/>
      <c r="E118" s="162"/>
      <c r="F118" s="716"/>
      <c r="G118" s="717"/>
      <c r="H118" s="717"/>
      <c r="I118" s="717"/>
      <c r="J118" s="717"/>
      <c r="K118" s="717"/>
      <c r="L118" s="717"/>
      <c r="M118" s="717"/>
      <c r="N118" s="717"/>
      <c r="O118" s="717"/>
      <c r="P118" s="717"/>
      <c r="Q118" s="717"/>
      <c r="R118" s="717"/>
      <c r="S118" s="717"/>
      <c r="T118" s="717"/>
      <c r="U118" s="717"/>
      <c r="V118" s="718"/>
      <c r="W118" s="48"/>
      <c r="X118" s="48"/>
    </row>
    <row r="119" spans="1:24" x14ac:dyDescent="0.2">
      <c r="A119" s="55"/>
      <c r="B119" s="55"/>
      <c r="C119" s="585"/>
      <c r="D119" s="586"/>
      <c r="E119" s="162"/>
      <c r="F119" s="716"/>
      <c r="G119" s="717"/>
      <c r="H119" s="717"/>
      <c r="I119" s="717"/>
      <c r="J119" s="717"/>
      <c r="K119" s="717"/>
      <c r="L119" s="717"/>
      <c r="M119" s="717"/>
      <c r="N119" s="717"/>
      <c r="O119" s="717"/>
      <c r="P119" s="717"/>
      <c r="Q119" s="717"/>
      <c r="R119" s="717"/>
      <c r="S119" s="717"/>
      <c r="T119" s="717"/>
      <c r="U119" s="717"/>
      <c r="V119" s="718"/>
      <c r="W119" s="48"/>
      <c r="X119" s="48"/>
    </row>
    <row r="120" spans="1:24" x14ac:dyDescent="0.2">
      <c r="A120" s="55"/>
      <c r="B120" s="55"/>
      <c r="C120" s="585"/>
      <c r="D120" s="586"/>
      <c r="E120" s="162"/>
      <c r="F120" s="716"/>
      <c r="G120" s="717"/>
      <c r="H120" s="717"/>
      <c r="I120" s="717"/>
      <c r="J120" s="717"/>
      <c r="K120" s="717"/>
      <c r="L120" s="717"/>
      <c r="M120" s="717"/>
      <c r="N120" s="717"/>
      <c r="O120" s="717"/>
      <c r="P120" s="717"/>
      <c r="Q120" s="717"/>
      <c r="R120" s="717"/>
      <c r="S120" s="717"/>
      <c r="T120" s="717"/>
      <c r="U120" s="717"/>
      <c r="V120" s="718"/>
      <c r="W120" s="48"/>
      <c r="X120" s="48"/>
    </row>
    <row r="121" spans="1:24" x14ac:dyDescent="0.2">
      <c r="A121" s="55"/>
      <c r="B121" s="55"/>
      <c r="C121" s="585"/>
      <c r="D121" s="586"/>
      <c r="E121" s="162"/>
      <c r="F121" s="716"/>
      <c r="G121" s="717"/>
      <c r="H121" s="717"/>
      <c r="I121" s="717"/>
      <c r="J121" s="717"/>
      <c r="K121" s="717"/>
      <c r="L121" s="717"/>
      <c r="M121" s="717"/>
      <c r="N121" s="717"/>
      <c r="O121" s="717"/>
      <c r="P121" s="717"/>
      <c r="Q121" s="717"/>
      <c r="R121" s="717"/>
      <c r="S121" s="717"/>
      <c r="T121" s="717"/>
      <c r="U121" s="717"/>
      <c r="V121" s="718"/>
      <c r="W121" s="48"/>
      <c r="X121" s="48"/>
    </row>
    <row r="122" spans="1:24" x14ac:dyDescent="0.2">
      <c r="A122" s="55"/>
      <c r="B122" s="55"/>
      <c r="C122" s="585"/>
      <c r="D122" s="586"/>
      <c r="E122" s="162"/>
      <c r="F122" s="716"/>
      <c r="G122" s="717"/>
      <c r="H122" s="717"/>
      <c r="I122" s="717"/>
      <c r="J122" s="717"/>
      <c r="K122" s="717"/>
      <c r="L122" s="717"/>
      <c r="M122" s="717"/>
      <c r="N122" s="717"/>
      <c r="O122" s="717"/>
      <c r="P122" s="717"/>
      <c r="Q122" s="717"/>
      <c r="R122" s="717"/>
      <c r="S122" s="717"/>
      <c r="T122" s="717"/>
      <c r="U122" s="717"/>
      <c r="V122" s="718"/>
      <c r="W122" s="48"/>
      <c r="X122" s="48"/>
    </row>
    <row r="123" spans="1:24" x14ac:dyDescent="0.2">
      <c r="A123" s="55"/>
      <c r="B123" s="55"/>
      <c r="C123" s="585"/>
      <c r="D123" s="586"/>
      <c r="E123" s="162"/>
      <c r="F123" s="716"/>
      <c r="G123" s="717"/>
      <c r="H123" s="717"/>
      <c r="I123" s="717"/>
      <c r="J123" s="717"/>
      <c r="K123" s="717"/>
      <c r="L123" s="717"/>
      <c r="M123" s="717"/>
      <c r="N123" s="717"/>
      <c r="O123" s="717"/>
      <c r="P123" s="717"/>
      <c r="Q123" s="717"/>
      <c r="R123" s="717"/>
      <c r="S123" s="717"/>
      <c r="T123" s="717"/>
      <c r="U123" s="717"/>
      <c r="V123" s="718"/>
      <c r="W123" s="48"/>
      <c r="X123" s="48"/>
    </row>
    <row r="124" spans="1:24" ht="15" x14ac:dyDescent="0.2">
      <c r="A124" s="55"/>
      <c r="B124" s="55"/>
      <c r="C124" s="585"/>
      <c r="D124" s="586"/>
      <c r="E124" s="213"/>
      <c r="F124" s="716"/>
      <c r="G124" s="717"/>
      <c r="H124" s="717"/>
      <c r="I124" s="717"/>
      <c r="J124" s="717"/>
      <c r="K124" s="717"/>
      <c r="L124" s="717"/>
      <c r="M124" s="717"/>
      <c r="N124" s="717"/>
      <c r="O124" s="717"/>
      <c r="P124" s="717"/>
      <c r="Q124" s="717"/>
      <c r="R124" s="717"/>
      <c r="S124" s="717"/>
      <c r="T124" s="717"/>
      <c r="U124" s="717"/>
      <c r="V124" s="718"/>
      <c r="W124" s="48"/>
      <c r="X124" s="48"/>
    </row>
    <row r="125" spans="1:24" ht="15" x14ac:dyDescent="0.2">
      <c r="A125" s="55"/>
      <c r="B125" s="55"/>
      <c r="C125" s="585"/>
      <c r="D125" s="586"/>
      <c r="E125" s="213"/>
      <c r="F125" s="716"/>
      <c r="G125" s="717"/>
      <c r="H125" s="717"/>
      <c r="I125" s="717"/>
      <c r="J125" s="717"/>
      <c r="K125" s="717"/>
      <c r="L125" s="717"/>
      <c r="M125" s="717"/>
      <c r="N125" s="717"/>
      <c r="O125" s="717"/>
      <c r="P125" s="717"/>
      <c r="Q125" s="717"/>
      <c r="R125" s="717"/>
      <c r="S125" s="717"/>
      <c r="T125" s="717"/>
      <c r="U125" s="717"/>
      <c r="V125" s="718"/>
      <c r="W125" s="48"/>
      <c r="X125" s="48"/>
    </row>
    <row r="126" spans="1:24" ht="15" x14ac:dyDescent="0.2">
      <c r="A126" s="55"/>
      <c r="B126" s="55"/>
      <c r="C126" s="585"/>
      <c r="D126" s="586"/>
      <c r="E126" s="213"/>
      <c r="F126" s="716"/>
      <c r="G126" s="717"/>
      <c r="H126" s="717"/>
      <c r="I126" s="717"/>
      <c r="J126" s="717"/>
      <c r="K126" s="717"/>
      <c r="L126" s="717"/>
      <c r="M126" s="717"/>
      <c r="N126" s="717"/>
      <c r="O126" s="717"/>
      <c r="P126" s="717"/>
      <c r="Q126" s="717"/>
      <c r="R126" s="717"/>
      <c r="S126" s="717"/>
      <c r="T126" s="717"/>
      <c r="U126" s="717"/>
      <c r="V126" s="718"/>
      <c r="W126" s="48"/>
      <c r="X126" s="48"/>
    </row>
    <row r="127" spans="1:24" x14ac:dyDescent="0.2">
      <c r="A127" s="55"/>
      <c r="B127" s="55"/>
      <c r="C127" s="582"/>
      <c r="D127" s="584"/>
      <c r="E127" s="162"/>
      <c r="F127" s="668"/>
      <c r="G127" s="669"/>
      <c r="H127" s="669"/>
      <c r="I127" s="669"/>
      <c r="J127" s="669"/>
      <c r="K127" s="669"/>
      <c r="L127" s="669"/>
      <c r="M127" s="669"/>
      <c r="N127" s="669"/>
      <c r="O127" s="669"/>
      <c r="P127" s="669"/>
      <c r="Q127" s="669"/>
      <c r="R127" s="669"/>
      <c r="S127" s="669"/>
      <c r="T127" s="669"/>
      <c r="U127" s="669"/>
      <c r="V127" s="670"/>
      <c r="W127" s="48"/>
      <c r="X127" s="48"/>
    </row>
    <row r="128" spans="1:24" ht="9" customHeight="1" thickBot="1" x14ac:dyDescent="0.25">
      <c r="A128" s="55"/>
      <c r="B128" s="78"/>
      <c r="C128" s="79"/>
      <c r="D128" s="79"/>
      <c r="E128" s="164"/>
      <c r="F128" s="214"/>
      <c r="G128" s="214"/>
      <c r="H128" s="214"/>
      <c r="I128" s="214"/>
      <c r="J128" s="214"/>
      <c r="K128" s="214"/>
      <c r="L128" s="214"/>
      <c r="M128" s="214"/>
      <c r="N128" s="214"/>
      <c r="O128" s="214"/>
      <c r="P128" s="214"/>
      <c r="Q128" s="214"/>
      <c r="R128" s="214"/>
      <c r="S128" s="214"/>
      <c r="T128" s="214"/>
      <c r="U128" s="214"/>
      <c r="V128" s="214"/>
      <c r="W128" s="52"/>
      <c r="X128" s="48"/>
    </row>
    <row r="129" spans="1:24" ht="13.5" thickBot="1" x14ac:dyDescent="0.25">
      <c r="A129" s="78"/>
      <c r="B129" s="51"/>
      <c r="C129" s="79"/>
      <c r="D129" s="79"/>
      <c r="E129" s="164"/>
      <c r="F129" s="214"/>
      <c r="G129" s="214"/>
      <c r="H129" s="214"/>
      <c r="I129" s="214"/>
      <c r="J129" s="214"/>
      <c r="K129" s="214"/>
      <c r="L129" s="214"/>
      <c r="M129" s="214"/>
      <c r="N129" s="214"/>
      <c r="O129" s="214"/>
      <c r="P129" s="214"/>
      <c r="Q129" s="214"/>
      <c r="R129" s="214"/>
      <c r="S129" s="214"/>
      <c r="T129" s="214"/>
      <c r="U129" s="214"/>
      <c r="V129" s="214"/>
      <c r="W129" s="51"/>
      <c r="X129" s="52"/>
    </row>
    <row r="130" spans="1:24" ht="13.5" thickBot="1" x14ac:dyDescent="0.25">
      <c r="A130" s="55"/>
      <c r="B130" s="10"/>
      <c r="C130" s="56"/>
      <c r="D130" s="56"/>
      <c r="E130" s="162"/>
      <c r="F130" s="555"/>
      <c r="G130" s="555"/>
      <c r="H130" s="555"/>
      <c r="I130" s="555"/>
      <c r="J130" s="555"/>
      <c r="K130" s="555"/>
      <c r="L130" s="555"/>
      <c r="M130" s="555"/>
      <c r="N130" s="555"/>
      <c r="O130" s="555"/>
      <c r="P130" s="555"/>
      <c r="Q130" s="555"/>
      <c r="R130" s="555"/>
      <c r="S130" s="555"/>
      <c r="T130" s="555"/>
      <c r="U130" s="555"/>
      <c r="V130" s="555"/>
      <c r="W130" s="10"/>
      <c r="X130" s="48"/>
    </row>
    <row r="131" spans="1:24" ht="16.5" thickBot="1" x14ac:dyDescent="0.25">
      <c r="A131" s="55"/>
      <c r="B131" s="10"/>
      <c r="C131" s="651" t="s">
        <v>158</v>
      </c>
      <c r="D131" s="652"/>
      <c r="E131" s="652"/>
      <c r="F131" s="652"/>
      <c r="G131" s="652"/>
      <c r="H131" s="652"/>
      <c r="I131" s="652"/>
      <c r="J131" s="652"/>
      <c r="K131" s="652"/>
      <c r="L131" s="652"/>
      <c r="M131" s="652"/>
      <c r="N131" s="652"/>
      <c r="O131" s="652"/>
      <c r="P131" s="652"/>
      <c r="Q131" s="652"/>
      <c r="R131" s="652"/>
      <c r="S131" s="652"/>
      <c r="T131" s="652"/>
      <c r="U131" s="652"/>
      <c r="V131" s="652"/>
      <c r="W131" s="652"/>
      <c r="X131" s="653"/>
    </row>
    <row r="132" spans="1:24" ht="16.5" thickBot="1" x14ac:dyDescent="0.25">
      <c r="A132" s="55"/>
      <c r="B132" s="10"/>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1"/>
    </row>
    <row r="133" spans="1:24" ht="15.75" x14ac:dyDescent="0.2">
      <c r="A133" s="55"/>
      <c r="B133" s="53"/>
      <c r="C133" s="210"/>
      <c r="D133" s="210"/>
      <c r="E133" s="210"/>
      <c r="F133" s="210"/>
      <c r="G133" s="210"/>
      <c r="H133" s="210"/>
      <c r="I133" s="210"/>
      <c r="J133" s="210"/>
      <c r="K133" s="210"/>
      <c r="L133" s="210"/>
      <c r="M133" s="210"/>
      <c r="N133" s="210"/>
      <c r="O133" s="210"/>
      <c r="P133" s="210"/>
      <c r="Q133" s="210"/>
      <c r="R133" s="210"/>
      <c r="S133" s="210"/>
      <c r="T133" s="210"/>
      <c r="U133" s="210"/>
      <c r="V133" s="210"/>
      <c r="W133" s="211"/>
      <c r="X133" s="141"/>
    </row>
    <row r="134" spans="1:24" ht="12.75" customHeight="1" x14ac:dyDescent="0.2">
      <c r="A134" s="55"/>
      <c r="B134" s="55"/>
      <c r="C134" s="715" t="s">
        <v>278</v>
      </c>
      <c r="D134" s="56"/>
      <c r="E134" s="83"/>
      <c r="F134" s="665"/>
      <c r="G134" s="666"/>
      <c r="H134" s="666"/>
      <c r="I134" s="666"/>
      <c r="J134" s="666"/>
      <c r="K134" s="666"/>
      <c r="L134" s="666"/>
      <c r="M134" s="666"/>
      <c r="N134" s="666"/>
      <c r="O134" s="666"/>
      <c r="P134" s="666"/>
      <c r="Q134" s="666"/>
      <c r="R134" s="666"/>
      <c r="S134" s="666"/>
      <c r="T134" s="666"/>
      <c r="U134" s="666"/>
      <c r="V134" s="667"/>
      <c r="W134" s="48"/>
      <c r="X134" s="48"/>
    </row>
    <row r="135" spans="1:24" x14ac:dyDescent="0.2">
      <c r="A135" s="55"/>
      <c r="B135" s="55"/>
      <c r="C135" s="715"/>
      <c r="D135" s="56"/>
      <c r="E135" s="212"/>
      <c r="F135" s="716"/>
      <c r="G135" s="717"/>
      <c r="H135" s="717"/>
      <c r="I135" s="717"/>
      <c r="J135" s="717"/>
      <c r="K135" s="717"/>
      <c r="L135" s="717"/>
      <c r="M135" s="717"/>
      <c r="N135" s="717"/>
      <c r="O135" s="717"/>
      <c r="P135" s="717"/>
      <c r="Q135" s="717"/>
      <c r="R135" s="717"/>
      <c r="S135" s="717"/>
      <c r="T135" s="717"/>
      <c r="U135" s="717"/>
      <c r="V135" s="718"/>
      <c r="W135" s="48"/>
      <c r="X135" s="48"/>
    </row>
    <row r="136" spans="1:24" x14ac:dyDescent="0.2">
      <c r="A136" s="55"/>
      <c r="B136" s="55"/>
      <c r="C136" s="715"/>
      <c r="D136" s="56"/>
      <c r="E136" s="212"/>
      <c r="F136" s="716"/>
      <c r="G136" s="717"/>
      <c r="H136" s="717"/>
      <c r="I136" s="717"/>
      <c r="J136" s="717"/>
      <c r="K136" s="717"/>
      <c r="L136" s="717"/>
      <c r="M136" s="717"/>
      <c r="N136" s="717"/>
      <c r="O136" s="717"/>
      <c r="P136" s="717"/>
      <c r="Q136" s="717"/>
      <c r="R136" s="717"/>
      <c r="S136" s="717"/>
      <c r="T136" s="717"/>
      <c r="U136" s="717"/>
      <c r="V136" s="718"/>
      <c r="W136" s="48"/>
      <c r="X136" s="48"/>
    </row>
    <row r="137" spans="1:24" x14ac:dyDescent="0.2">
      <c r="A137" s="55"/>
      <c r="B137" s="55"/>
      <c r="C137" s="715"/>
      <c r="D137" s="56"/>
      <c r="E137" s="212"/>
      <c r="F137" s="716"/>
      <c r="G137" s="717"/>
      <c r="H137" s="717"/>
      <c r="I137" s="717"/>
      <c r="J137" s="717"/>
      <c r="K137" s="717"/>
      <c r="L137" s="717"/>
      <c r="M137" s="717"/>
      <c r="N137" s="717"/>
      <c r="O137" s="717"/>
      <c r="P137" s="717"/>
      <c r="Q137" s="717"/>
      <c r="R137" s="717"/>
      <c r="S137" s="717"/>
      <c r="T137" s="717"/>
      <c r="U137" s="717"/>
      <c r="V137" s="718"/>
      <c r="W137" s="48"/>
      <c r="X137" s="48"/>
    </row>
    <row r="138" spans="1:24" x14ac:dyDescent="0.2">
      <c r="A138" s="55"/>
      <c r="B138" s="55"/>
      <c r="C138" s="715"/>
      <c r="D138" s="56"/>
      <c r="E138" s="212"/>
      <c r="F138" s="716"/>
      <c r="G138" s="717"/>
      <c r="H138" s="717"/>
      <c r="I138" s="717"/>
      <c r="J138" s="717"/>
      <c r="K138" s="717"/>
      <c r="L138" s="717"/>
      <c r="M138" s="717"/>
      <c r="N138" s="717"/>
      <c r="O138" s="717"/>
      <c r="P138" s="717"/>
      <c r="Q138" s="717"/>
      <c r="R138" s="717"/>
      <c r="S138" s="717"/>
      <c r="T138" s="717"/>
      <c r="U138" s="717"/>
      <c r="V138" s="718"/>
      <c r="W138" s="48"/>
      <c r="X138" s="48"/>
    </row>
    <row r="139" spans="1:24" x14ac:dyDescent="0.2">
      <c r="A139" s="55"/>
      <c r="B139" s="55"/>
      <c r="C139" s="715"/>
      <c r="D139" s="56"/>
      <c r="E139" s="212"/>
      <c r="F139" s="716"/>
      <c r="G139" s="717"/>
      <c r="H139" s="717"/>
      <c r="I139" s="717"/>
      <c r="J139" s="717"/>
      <c r="K139" s="717"/>
      <c r="L139" s="717"/>
      <c r="M139" s="717"/>
      <c r="N139" s="717"/>
      <c r="O139" s="717"/>
      <c r="P139" s="717"/>
      <c r="Q139" s="717"/>
      <c r="R139" s="717"/>
      <c r="S139" s="717"/>
      <c r="T139" s="717"/>
      <c r="U139" s="717"/>
      <c r="V139" s="718"/>
      <c r="W139" s="48"/>
      <c r="X139" s="48"/>
    </row>
    <row r="140" spans="1:24" x14ac:dyDescent="0.2">
      <c r="A140" s="55"/>
      <c r="B140" s="55"/>
      <c r="C140" s="715"/>
      <c r="D140" s="56"/>
      <c r="E140" s="212"/>
      <c r="F140" s="716"/>
      <c r="G140" s="717"/>
      <c r="H140" s="717"/>
      <c r="I140" s="717"/>
      <c r="J140" s="717"/>
      <c r="K140" s="717"/>
      <c r="L140" s="717"/>
      <c r="M140" s="717"/>
      <c r="N140" s="717"/>
      <c r="O140" s="717"/>
      <c r="P140" s="717"/>
      <c r="Q140" s="717"/>
      <c r="R140" s="717"/>
      <c r="S140" s="717"/>
      <c r="T140" s="717"/>
      <c r="U140" s="717"/>
      <c r="V140" s="718"/>
      <c r="W140" s="48"/>
      <c r="X140" s="48"/>
    </row>
    <row r="141" spans="1:24" x14ac:dyDescent="0.2">
      <c r="A141" s="55"/>
      <c r="B141" s="55"/>
      <c r="C141" s="715"/>
      <c r="D141" s="56"/>
      <c r="E141" s="212"/>
      <c r="F141" s="716"/>
      <c r="G141" s="717"/>
      <c r="H141" s="717"/>
      <c r="I141" s="717"/>
      <c r="J141" s="717"/>
      <c r="K141" s="717"/>
      <c r="L141" s="717"/>
      <c r="M141" s="717"/>
      <c r="N141" s="717"/>
      <c r="O141" s="717"/>
      <c r="P141" s="717"/>
      <c r="Q141" s="717"/>
      <c r="R141" s="717"/>
      <c r="S141" s="717"/>
      <c r="T141" s="717"/>
      <c r="U141" s="717"/>
      <c r="V141" s="718"/>
      <c r="W141" s="48"/>
      <c r="X141" s="48"/>
    </row>
    <row r="142" spans="1:24" x14ac:dyDescent="0.2">
      <c r="A142" s="55"/>
      <c r="B142" s="55"/>
      <c r="C142" s="715"/>
      <c r="D142" s="56"/>
      <c r="E142" s="212"/>
      <c r="F142" s="716"/>
      <c r="G142" s="717"/>
      <c r="H142" s="717"/>
      <c r="I142" s="717"/>
      <c r="J142" s="717"/>
      <c r="K142" s="717"/>
      <c r="L142" s="717"/>
      <c r="M142" s="717"/>
      <c r="N142" s="717"/>
      <c r="O142" s="717"/>
      <c r="P142" s="717"/>
      <c r="Q142" s="717"/>
      <c r="R142" s="717"/>
      <c r="S142" s="717"/>
      <c r="T142" s="717"/>
      <c r="U142" s="717"/>
      <c r="V142" s="718"/>
      <c r="W142" s="61"/>
      <c r="X142" s="48"/>
    </row>
    <row r="143" spans="1:24" x14ac:dyDescent="0.2">
      <c r="A143" s="55"/>
      <c r="B143" s="55"/>
      <c r="C143" s="715"/>
      <c r="D143" s="56"/>
      <c r="E143" s="162"/>
      <c r="F143" s="716"/>
      <c r="G143" s="717"/>
      <c r="H143" s="717"/>
      <c r="I143" s="717"/>
      <c r="J143" s="717"/>
      <c r="K143" s="717"/>
      <c r="L143" s="717"/>
      <c r="M143" s="717"/>
      <c r="N143" s="717"/>
      <c r="O143" s="717"/>
      <c r="P143" s="717"/>
      <c r="Q143" s="717"/>
      <c r="R143" s="717"/>
      <c r="S143" s="717"/>
      <c r="T143" s="717"/>
      <c r="U143" s="717"/>
      <c r="V143" s="718"/>
      <c r="W143" s="48"/>
      <c r="X143" s="48"/>
    </row>
    <row r="144" spans="1:24" x14ac:dyDescent="0.2">
      <c r="A144" s="55"/>
      <c r="B144" s="55"/>
      <c r="C144" s="715"/>
      <c r="D144" s="56"/>
      <c r="E144" s="162"/>
      <c r="F144" s="716"/>
      <c r="G144" s="717"/>
      <c r="H144" s="717"/>
      <c r="I144" s="717"/>
      <c r="J144" s="717"/>
      <c r="K144" s="717"/>
      <c r="L144" s="717"/>
      <c r="M144" s="717"/>
      <c r="N144" s="717"/>
      <c r="O144" s="717"/>
      <c r="P144" s="717"/>
      <c r="Q144" s="717"/>
      <c r="R144" s="717"/>
      <c r="S144" s="717"/>
      <c r="T144" s="717"/>
      <c r="U144" s="717"/>
      <c r="V144" s="718"/>
      <c r="W144" s="48"/>
      <c r="X144" s="48"/>
    </row>
    <row r="145" spans="1:24" x14ac:dyDescent="0.2">
      <c r="A145" s="55"/>
      <c r="B145" s="55"/>
      <c r="C145" s="715"/>
      <c r="D145" s="56"/>
      <c r="E145" s="162"/>
      <c r="F145" s="716"/>
      <c r="G145" s="717"/>
      <c r="H145" s="717"/>
      <c r="I145" s="717"/>
      <c r="J145" s="717"/>
      <c r="K145" s="717"/>
      <c r="L145" s="717"/>
      <c r="M145" s="717"/>
      <c r="N145" s="717"/>
      <c r="O145" s="717"/>
      <c r="P145" s="717"/>
      <c r="Q145" s="717"/>
      <c r="R145" s="717"/>
      <c r="S145" s="717"/>
      <c r="T145" s="717"/>
      <c r="U145" s="717"/>
      <c r="V145" s="718"/>
      <c r="W145" s="48"/>
      <c r="X145" s="48"/>
    </row>
    <row r="146" spans="1:24" x14ac:dyDescent="0.2">
      <c r="A146" s="55"/>
      <c r="B146" s="55"/>
      <c r="C146" s="715"/>
      <c r="D146" s="56"/>
      <c r="E146" s="162"/>
      <c r="F146" s="716"/>
      <c r="G146" s="717"/>
      <c r="H146" s="717"/>
      <c r="I146" s="717"/>
      <c r="J146" s="717"/>
      <c r="K146" s="717"/>
      <c r="L146" s="717"/>
      <c r="M146" s="717"/>
      <c r="N146" s="717"/>
      <c r="O146" s="717"/>
      <c r="P146" s="717"/>
      <c r="Q146" s="717"/>
      <c r="R146" s="717"/>
      <c r="S146" s="717"/>
      <c r="T146" s="717"/>
      <c r="U146" s="717"/>
      <c r="V146" s="718"/>
      <c r="W146" s="48"/>
      <c r="X146" s="48"/>
    </row>
    <row r="147" spans="1:24" x14ac:dyDescent="0.2">
      <c r="A147" s="55"/>
      <c r="B147" s="55"/>
      <c r="C147" s="715"/>
      <c r="D147" s="56"/>
      <c r="E147" s="162"/>
      <c r="F147" s="716"/>
      <c r="G147" s="717"/>
      <c r="H147" s="717"/>
      <c r="I147" s="717"/>
      <c r="J147" s="717"/>
      <c r="K147" s="717"/>
      <c r="L147" s="717"/>
      <c r="M147" s="717"/>
      <c r="N147" s="717"/>
      <c r="O147" s="717"/>
      <c r="P147" s="717"/>
      <c r="Q147" s="717"/>
      <c r="R147" s="717"/>
      <c r="S147" s="717"/>
      <c r="T147" s="717"/>
      <c r="U147" s="717"/>
      <c r="V147" s="718"/>
      <c r="W147" s="48"/>
      <c r="X147" s="48"/>
    </row>
    <row r="148" spans="1:24" x14ac:dyDescent="0.2">
      <c r="A148" s="55"/>
      <c r="B148" s="55"/>
      <c r="C148" s="715"/>
      <c r="D148" s="56"/>
      <c r="E148" s="162"/>
      <c r="F148" s="716"/>
      <c r="G148" s="717"/>
      <c r="H148" s="717"/>
      <c r="I148" s="717"/>
      <c r="J148" s="717"/>
      <c r="K148" s="717"/>
      <c r="L148" s="717"/>
      <c r="M148" s="717"/>
      <c r="N148" s="717"/>
      <c r="O148" s="717"/>
      <c r="P148" s="717"/>
      <c r="Q148" s="717"/>
      <c r="R148" s="717"/>
      <c r="S148" s="717"/>
      <c r="T148" s="717"/>
      <c r="U148" s="717"/>
      <c r="V148" s="718"/>
      <c r="W148" s="48"/>
      <c r="X148" s="48"/>
    </row>
    <row r="149" spans="1:24" x14ac:dyDescent="0.2">
      <c r="A149" s="55"/>
      <c r="B149" s="55"/>
      <c r="C149" s="715"/>
      <c r="D149" s="56"/>
      <c r="E149" s="162"/>
      <c r="F149" s="716"/>
      <c r="G149" s="717"/>
      <c r="H149" s="717"/>
      <c r="I149" s="717"/>
      <c r="J149" s="717"/>
      <c r="K149" s="717"/>
      <c r="L149" s="717"/>
      <c r="M149" s="717"/>
      <c r="N149" s="717"/>
      <c r="O149" s="717"/>
      <c r="P149" s="717"/>
      <c r="Q149" s="717"/>
      <c r="R149" s="717"/>
      <c r="S149" s="717"/>
      <c r="T149" s="717"/>
      <c r="U149" s="717"/>
      <c r="V149" s="718"/>
      <c r="W149" s="48"/>
      <c r="X149" s="48"/>
    </row>
    <row r="150" spans="1:24" x14ac:dyDescent="0.2">
      <c r="A150" s="55"/>
      <c r="B150" s="55"/>
      <c r="C150" s="715"/>
      <c r="D150" s="56"/>
      <c r="E150" s="162"/>
      <c r="F150" s="716"/>
      <c r="G150" s="717"/>
      <c r="H150" s="717"/>
      <c r="I150" s="717"/>
      <c r="J150" s="717"/>
      <c r="K150" s="717"/>
      <c r="L150" s="717"/>
      <c r="M150" s="717"/>
      <c r="N150" s="717"/>
      <c r="O150" s="717"/>
      <c r="P150" s="717"/>
      <c r="Q150" s="717"/>
      <c r="R150" s="717"/>
      <c r="S150" s="717"/>
      <c r="T150" s="717"/>
      <c r="U150" s="717"/>
      <c r="V150" s="718"/>
      <c r="W150" s="48"/>
      <c r="X150" s="48"/>
    </row>
    <row r="151" spans="1:24" x14ac:dyDescent="0.2">
      <c r="A151" s="55"/>
      <c r="B151" s="55"/>
      <c r="C151" s="715"/>
      <c r="D151" s="56"/>
      <c r="E151" s="162"/>
      <c r="F151" s="716"/>
      <c r="G151" s="717"/>
      <c r="H151" s="717"/>
      <c r="I151" s="717"/>
      <c r="J151" s="717"/>
      <c r="K151" s="717"/>
      <c r="L151" s="717"/>
      <c r="M151" s="717"/>
      <c r="N151" s="717"/>
      <c r="O151" s="717"/>
      <c r="P151" s="717"/>
      <c r="Q151" s="717"/>
      <c r="R151" s="717"/>
      <c r="S151" s="717"/>
      <c r="T151" s="717"/>
      <c r="U151" s="717"/>
      <c r="V151" s="718"/>
      <c r="W151" s="48"/>
      <c r="X151" s="48"/>
    </row>
    <row r="152" spans="1:24" x14ac:dyDescent="0.2">
      <c r="A152" s="55"/>
      <c r="B152" s="55"/>
      <c r="C152" s="715"/>
      <c r="D152" s="56"/>
      <c r="E152" s="162"/>
      <c r="F152" s="716"/>
      <c r="G152" s="717"/>
      <c r="H152" s="717"/>
      <c r="I152" s="717"/>
      <c r="J152" s="717"/>
      <c r="K152" s="717"/>
      <c r="L152" s="717"/>
      <c r="M152" s="717"/>
      <c r="N152" s="717"/>
      <c r="O152" s="717"/>
      <c r="P152" s="717"/>
      <c r="Q152" s="717"/>
      <c r="R152" s="717"/>
      <c r="S152" s="717"/>
      <c r="T152" s="717"/>
      <c r="U152" s="717"/>
      <c r="V152" s="718"/>
      <c r="W152" s="48"/>
      <c r="X152" s="48"/>
    </row>
    <row r="153" spans="1:24" x14ac:dyDescent="0.2">
      <c r="A153" s="55"/>
      <c r="B153" s="55"/>
      <c r="C153" s="715"/>
      <c r="D153" s="56"/>
      <c r="E153" s="162"/>
      <c r="F153" s="716"/>
      <c r="G153" s="717"/>
      <c r="H153" s="717"/>
      <c r="I153" s="717"/>
      <c r="J153" s="717"/>
      <c r="K153" s="717"/>
      <c r="L153" s="717"/>
      <c r="M153" s="717"/>
      <c r="N153" s="717"/>
      <c r="O153" s="717"/>
      <c r="P153" s="717"/>
      <c r="Q153" s="717"/>
      <c r="R153" s="717"/>
      <c r="S153" s="717"/>
      <c r="T153" s="717"/>
      <c r="U153" s="717"/>
      <c r="V153" s="718"/>
      <c r="W153" s="48"/>
      <c r="X153" s="48"/>
    </row>
    <row r="154" spans="1:24" x14ac:dyDescent="0.2">
      <c r="A154" s="55"/>
      <c r="B154" s="55"/>
      <c r="C154" s="715"/>
      <c r="D154" s="56"/>
      <c r="E154" s="162"/>
      <c r="F154" s="716"/>
      <c r="G154" s="717"/>
      <c r="H154" s="717"/>
      <c r="I154" s="717"/>
      <c r="J154" s="717"/>
      <c r="K154" s="717"/>
      <c r="L154" s="717"/>
      <c r="M154" s="717"/>
      <c r="N154" s="717"/>
      <c r="O154" s="717"/>
      <c r="P154" s="717"/>
      <c r="Q154" s="717"/>
      <c r="R154" s="717"/>
      <c r="S154" s="717"/>
      <c r="T154" s="717"/>
      <c r="U154" s="717"/>
      <c r="V154" s="718"/>
      <c r="W154" s="48"/>
      <c r="X154" s="48"/>
    </row>
    <row r="155" spans="1:24" x14ac:dyDescent="0.2">
      <c r="A155" s="55"/>
      <c r="B155" s="55"/>
      <c r="C155" s="715"/>
      <c r="D155" s="56"/>
      <c r="E155" s="162"/>
      <c r="F155" s="716"/>
      <c r="G155" s="717"/>
      <c r="H155" s="717"/>
      <c r="I155" s="717"/>
      <c r="J155" s="717"/>
      <c r="K155" s="717"/>
      <c r="L155" s="717"/>
      <c r="M155" s="717"/>
      <c r="N155" s="717"/>
      <c r="O155" s="717"/>
      <c r="P155" s="717"/>
      <c r="Q155" s="717"/>
      <c r="R155" s="717"/>
      <c r="S155" s="717"/>
      <c r="T155" s="717"/>
      <c r="U155" s="717"/>
      <c r="V155" s="718"/>
      <c r="W155" s="48"/>
      <c r="X155" s="48"/>
    </row>
    <row r="156" spans="1:24" x14ac:dyDescent="0.2">
      <c r="A156" s="55"/>
      <c r="B156" s="55"/>
      <c r="C156" s="715"/>
      <c r="D156" s="56"/>
      <c r="E156" s="162"/>
      <c r="F156" s="716"/>
      <c r="G156" s="717"/>
      <c r="H156" s="717"/>
      <c r="I156" s="717"/>
      <c r="J156" s="717"/>
      <c r="K156" s="717"/>
      <c r="L156" s="717"/>
      <c r="M156" s="717"/>
      <c r="N156" s="717"/>
      <c r="O156" s="717"/>
      <c r="P156" s="717"/>
      <c r="Q156" s="717"/>
      <c r="R156" s="717"/>
      <c r="S156" s="717"/>
      <c r="T156" s="717"/>
      <c r="U156" s="717"/>
      <c r="V156" s="718"/>
      <c r="W156" s="48"/>
      <c r="X156" s="48"/>
    </row>
    <row r="157" spans="1:24" x14ac:dyDescent="0.2">
      <c r="A157" s="55"/>
      <c r="B157" s="55"/>
      <c r="C157" s="715"/>
      <c r="D157" s="56"/>
      <c r="E157" s="162"/>
      <c r="F157" s="716"/>
      <c r="G157" s="717"/>
      <c r="H157" s="717"/>
      <c r="I157" s="717"/>
      <c r="J157" s="717"/>
      <c r="K157" s="717"/>
      <c r="L157" s="717"/>
      <c r="M157" s="717"/>
      <c r="N157" s="717"/>
      <c r="O157" s="717"/>
      <c r="P157" s="717"/>
      <c r="Q157" s="717"/>
      <c r="R157" s="717"/>
      <c r="S157" s="717"/>
      <c r="T157" s="717"/>
      <c r="U157" s="717"/>
      <c r="V157" s="718"/>
      <c r="W157" s="48"/>
      <c r="X157" s="48"/>
    </row>
    <row r="158" spans="1:24" x14ac:dyDescent="0.2">
      <c r="A158" s="55"/>
      <c r="B158" s="55"/>
      <c r="C158" s="715"/>
      <c r="D158" s="56"/>
      <c r="E158" s="162"/>
      <c r="F158" s="716"/>
      <c r="G158" s="717"/>
      <c r="H158" s="717"/>
      <c r="I158" s="717"/>
      <c r="J158" s="717"/>
      <c r="K158" s="717"/>
      <c r="L158" s="717"/>
      <c r="M158" s="717"/>
      <c r="N158" s="717"/>
      <c r="O158" s="717"/>
      <c r="P158" s="717"/>
      <c r="Q158" s="717"/>
      <c r="R158" s="717"/>
      <c r="S158" s="717"/>
      <c r="T158" s="717"/>
      <c r="U158" s="717"/>
      <c r="V158" s="718"/>
      <c r="W158" s="48"/>
      <c r="X158" s="48"/>
    </row>
    <row r="159" spans="1:24" x14ac:dyDescent="0.2">
      <c r="A159" s="55"/>
      <c r="B159" s="55"/>
      <c r="C159" s="715"/>
      <c r="D159" s="56"/>
      <c r="E159" s="162"/>
      <c r="F159" s="716"/>
      <c r="G159" s="717"/>
      <c r="H159" s="717"/>
      <c r="I159" s="717"/>
      <c r="J159" s="717"/>
      <c r="K159" s="717"/>
      <c r="L159" s="717"/>
      <c r="M159" s="717"/>
      <c r="N159" s="717"/>
      <c r="O159" s="717"/>
      <c r="P159" s="717"/>
      <c r="Q159" s="717"/>
      <c r="R159" s="717"/>
      <c r="S159" s="717"/>
      <c r="T159" s="717"/>
      <c r="U159" s="717"/>
      <c r="V159" s="718"/>
      <c r="W159" s="48"/>
      <c r="X159" s="48"/>
    </row>
    <row r="160" spans="1:24" x14ac:dyDescent="0.2">
      <c r="A160" s="55"/>
      <c r="B160" s="55"/>
      <c r="C160" s="715"/>
      <c r="D160" s="56"/>
      <c r="E160" s="162"/>
      <c r="F160" s="716"/>
      <c r="G160" s="717"/>
      <c r="H160" s="717"/>
      <c r="I160" s="717"/>
      <c r="J160" s="717"/>
      <c r="K160" s="717"/>
      <c r="L160" s="717"/>
      <c r="M160" s="717"/>
      <c r="N160" s="717"/>
      <c r="O160" s="717"/>
      <c r="P160" s="717"/>
      <c r="Q160" s="717"/>
      <c r="R160" s="717"/>
      <c r="S160" s="717"/>
      <c r="T160" s="717"/>
      <c r="U160" s="717"/>
      <c r="V160" s="718"/>
      <c r="W160" s="48"/>
      <c r="X160" s="48"/>
    </row>
    <row r="161" spans="1:24" x14ac:dyDescent="0.2">
      <c r="A161" s="55"/>
      <c r="B161" s="55"/>
      <c r="C161" s="715"/>
      <c r="D161" s="56"/>
      <c r="E161" s="162"/>
      <c r="F161" s="716"/>
      <c r="G161" s="717"/>
      <c r="H161" s="717"/>
      <c r="I161" s="717"/>
      <c r="J161" s="717"/>
      <c r="K161" s="717"/>
      <c r="L161" s="717"/>
      <c r="M161" s="717"/>
      <c r="N161" s="717"/>
      <c r="O161" s="717"/>
      <c r="P161" s="717"/>
      <c r="Q161" s="717"/>
      <c r="R161" s="717"/>
      <c r="S161" s="717"/>
      <c r="T161" s="717"/>
      <c r="U161" s="717"/>
      <c r="V161" s="718"/>
      <c r="W161" s="48"/>
      <c r="X161" s="48"/>
    </row>
    <row r="162" spans="1:24" x14ac:dyDescent="0.2">
      <c r="A162" s="55"/>
      <c r="B162" s="55"/>
      <c r="C162" s="715"/>
      <c r="D162" s="56"/>
      <c r="E162" s="162"/>
      <c r="F162" s="716"/>
      <c r="G162" s="717"/>
      <c r="H162" s="717"/>
      <c r="I162" s="717"/>
      <c r="J162" s="717"/>
      <c r="K162" s="717"/>
      <c r="L162" s="717"/>
      <c r="M162" s="717"/>
      <c r="N162" s="717"/>
      <c r="O162" s="717"/>
      <c r="P162" s="717"/>
      <c r="Q162" s="717"/>
      <c r="R162" s="717"/>
      <c r="S162" s="717"/>
      <c r="T162" s="717"/>
      <c r="U162" s="717"/>
      <c r="V162" s="718"/>
      <c r="W162" s="48"/>
      <c r="X162" s="48"/>
    </row>
    <row r="163" spans="1:24" x14ac:dyDescent="0.2">
      <c r="A163" s="55"/>
      <c r="B163" s="55"/>
      <c r="C163" s="715"/>
      <c r="D163" s="56"/>
      <c r="E163" s="162"/>
      <c r="F163" s="716"/>
      <c r="G163" s="717"/>
      <c r="H163" s="717"/>
      <c r="I163" s="717"/>
      <c r="J163" s="717"/>
      <c r="K163" s="717"/>
      <c r="L163" s="717"/>
      <c r="M163" s="717"/>
      <c r="N163" s="717"/>
      <c r="O163" s="717"/>
      <c r="P163" s="717"/>
      <c r="Q163" s="717"/>
      <c r="R163" s="717"/>
      <c r="S163" s="717"/>
      <c r="T163" s="717"/>
      <c r="U163" s="717"/>
      <c r="V163" s="718"/>
      <c r="W163" s="48"/>
      <c r="X163" s="48"/>
    </row>
    <row r="164" spans="1:24" x14ac:dyDescent="0.2">
      <c r="A164" s="55"/>
      <c r="B164" s="55"/>
      <c r="C164" s="715"/>
      <c r="D164" s="56"/>
      <c r="E164" s="162"/>
      <c r="F164" s="716"/>
      <c r="G164" s="717"/>
      <c r="H164" s="717"/>
      <c r="I164" s="717"/>
      <c r="J164" s="717"/>
      <c r="K164" s="717"/>
      <c r="L164" s="717"/>
      <c r="M164" s="717"/>
      <c r="N164" s="717"/>
      <c r="O164" s="717"/>
      <c r="P164" s="717"/>
      <c r="Q164" s="717"/>
      <c r="R164" s="717"/>
      <c r="S164" s="717"/>
      <c r="T164" s="717"/>
      <c r="U164" s="717"/>
      <c r="V164" s="718"/>
      <c r="W164" s="48"/>
      <c r="X164" s="48"/>
    </row>
    <row r="165" spans="1:24" x14ac:dyDescent="0.2">
      <c r="A165" s="55"/>
      <c r="B165" s="55"/>
      <c r="C165" s="715"/>
      <c r="D165" s="56"/>
      <c r="E165" s="162"/>
      <c r="F165" s="716"/>
      <c r="G165" s="717"/>
      <c r="H165" s="717"/>
      <c r="I165" s="717"/>
      <c r="J165" s="717"/>
      <c r="K165" s="717"/>
      <c r="L165" s="717"/>
      <c r="M165" s="717"/>
      <c r="N165" s="717"/>
      <c r="O165" s="717"/>
      <c r="P165" s="717"/>
      <c r="Q165" s="717"/>
      <c r="R165" s="717"/>
      <c r="S165" s="717"/>
      <c r="T165" s="717"/>
      <c r="U165" s="717"/>
      <c r="V165" s="718"/>
      <c r="W165" s="48"/>
      <c r="X165" s="48"/>
    </row>
    <row r="166" spans="1:24" x14ac:dyDescent="0.2">
      <c r="A166" s="55"/>
      <c r="B166" s="55"/>
      <c r="C166" s="715"/>
      <c r="D166" s="56"/>
      <c r="E166" s="162"/>
      <c r="F166" s="716"/>
      <c r="G166" s="717"/>
      <c r="H166" s="717"/>
      <c r="I166" s="717"/>
      <c r="J166" s="717"/>
      <c r="K166" s="717"/>
      <c r="L166" s="717"/>
      <c r="M166" s="717"/>
      <c r="N166" s="717"/>
      <c r="O166" s="717"/>
      <c r="P166" s="717"/>
      <c r="Q166" s="717"/>
      <c r="R166" s="717"/>
      <c r="S166" s="717"/>
      <c r="T166" s="717"/>
      <c r="U166" s="717"/>
      <c r="V166" s="718"/>
      <c r="W166" s="48"/>
      <c r="X166" s="48"/>
    </row>
    <row r="167" spans="1:24" x14ac:dyDescent="0.2">
      <c r="A167" s="55"/>
      <c r="B167" s="55"/>
      <c r="C167" s="715"/>
      <c r="D167" s="56"/>
      <c r="E167" s="162"/>
      <c r="F167" s="716"/>
      <c r="G167" s="717"/>
      <c r="H167" s="717"/>
      <c r="I167" s="717"/>
      <c r="J167" s="717"/>
      <c r="K167" s="717"/>
      <c r="L167" s="717"/>
      <c r="M167" s="717"/>
      <c r="N167" s="717"/>
      <c r="O167" s="717"/>
      <c r="P167" s="717"/>
      <c r="Q167" s="717"/>
      <c r="R167" s="717"/>
      <c r="S167" s="717"/>
      <c r="T167" s="717"/>
      <c r="U167" s="717"/>
      <c r="V167" s="718"/>
      <c r="W167" s="48"/>
      <c r="X167" s="48"/>
    </row>
    <row r="168" spans="1:24" x14ac:dyDescent="0.2">
      <c r="A168" s="55"/>
      <c r="B168" s="55"/>
      <c r="C168" s="715"/>
      <c r="D168" s="56"/>
      <c r="E168" s="162"/>
      <c r="F168" s="716"/>
      <c r="G168" s="717"/>
      <c r="H168" s="717"/>
      <c r="I168" s="717"/>
      <c r="J168" s="717"/>
      <c r="K168" s="717"/>
      <c r="L168" s="717"/>
      <c r="M168" s="717"/>
      <c r="N168" s="717"/>
      <c r="O168" s="717"/>
      <c r="P168" s="717"/>
      <c r="Q168" s="717"/>
      <c r="R168" s="717"/>
      <c r="S168" s="717"/>
      <c r="T168" s="717"/>
      <c r="U168" s="717"/>
      <c r="V168" s="718"/>
      <c r="W168" s="48"/>
      <c r="X168" s="48"/>
    </row>
    <row r="169" spans="1:24" x14ac:dyDescent="0.2">
      <c r="A169" s="55"/>
      <c r="B169" s="55"/>
      <c r="C169" s="715"/>
      <c r="D169" s="56"/>
      <c r="E169" s="162"/>
      <c r="F169" s="716"/>
      <c r="G169" s="717"/>
      <c r="H169" s="717"/>
      <c r="I169" s="717"/>
      <c r="J169" s="717"/>
      <c r="K169" s="717"/>
      <c r="L169" s="717"/>
      <c r="M169" s="717"/>
      <c r="N169" s="717"/>
      <c r="O169" s="717"/>
      <c r="P169" s="717"/>
      <c r="Q169" s="717"/>
      <c r="R169" s="717"/>
      <c r="S169" s="717"/>
      <c r="T169" s="717"/>
      <c r="U169" s="717"/>
      <c r="V169" s="718"/>
      <c r="W169" s="48"/>
      <c r="X169" s="48"/>
    </row>
    <row r="170" spans="1:24" x14ac:dyDescent="0.2">
      <c r="A170" s="55"/>
      <c r="B170" s="55"/>
      <c r="C170" s="715"/>
      <c r="D170" s="56"/>
      <c r="E170" s="162"/>
      <c r="F170" s="716"/>
      <c r="G170" s="717"/>
      <c r="H170" s="717"/>
      <c r="I170" s="717"/>
      <c r="J170" s="717"/>
      <c r="K170" s="717"/>
      <c r="L170" s="717"/>
      <c r="M170" s="717"/>
      <c r="N170" s="717"/>
      <c r="O170" s="717"/>
      <c r="P170" s="717"/>
      <c r="Q170" s="717"/>
      <c r="R170" s="717"/>
      <c r="S170" s="717"/>
      <c r="T170" s="717"/>
      <c r="U170" s="717"/>
      <c r="V170" s="718"/>
      <c r="W170" s="48"/>
      <c r="X170" s="48"/>
    </row>
    <row r="171" spans="1:24" x14ac:dyDescent="0.2">
      <c r="A171" s="55"/>
      <c r="B171" s="55"/>
      <c r="C171" s="715"/>
      <c r="D171" s="56"/>
      <c r="E171" s="162"/>
      <c r="F171" s="716"/>
      <c r="G171" s="717"/>
      <c r="H171" s="717"/>
      <c r="I171" s="717"/>
      <c r="J171" s="717"/>
      <c r="K171" s="717"/>
      <c r="L171" s="717"/>
      <c r="M171" s="717"/>
      <c r="N171" s="717"/>
      <c r="O171" s="717"/>
      <c r="P171" s="717"/>
      <c r="Q171" s="717"/>
      <c r="R171" s="717"/>
      <c r="S171" s="717"/>
      <c r="T171" s="717"/>
      <c r="U171" s="717"/>
      <c r="V171" s="718"/>
      <c r="W171" s="48"/>
      <c r="X171" s="48"/>
    </row>
    <row r="172" spans="1:24" x14ac:dyDescent="0.2">
      <c r="A172" s="55"/>
      <c r="B172" s="55"/>
      <c r="C172" s="715"/>
      <c r="D172" s="56"/>
      <c r="E172" s="162"/>
      <c r="F172" s="716"/>
      <c r="G172" s="717"/>
      <c r="H172" s="717"/>
      <c r="I172" s="717"/>
      <c r="J172" s="717"/>
      <c r="K172" s="717"/>
      <c r="L172" s="717"/>
      <c r="M172" s="717"/>
      <c r="N172" s="717"/>
      <c r="O172" s="717"/>
      <c r="P172" s="717"/>
      <c r="Q172" s="717"/>
      <c r="R172" s="717"/>
      <c r="S172" s="717"/>
      <c r="T172" s="717"/>
      <c r="U172" s="717"/>
      <c r="V172" s="718"/>
      <c r="W172" s="48"/>
      <c r="X172" s="48"/>
    </row>
    <row r="173" spans="1:24" x14ac:dyDescent="0.2">
      <c r="A173" s="55"/>
      <c r="B173" s="55"/>
      <c r="C173" s="715"/>
      <c r="D173" s="56"/>
      <c r="E173" s="162"/>
      <c r="F173" s="716"/>
      <c r="G173" s="717"/>
      <c r="H173" s="717"/>
      <c r="I173" s="717"/>
      <c r="J173" s="717"/>
      <c r="K173" s="717"/>
      <c r="L173" s="717"/>
      <c r="M173" s="717"/>
      <c r="N173" s="717"/>
      <c r="O173" s="717"/>
      <c r="P173" s="717"/>
      <c r="Q173" s="717"/>
      <c r="R173" s="717"/>
      <c r="S173" s="717"/>
      <c r="T173" s="717"/>
      <c r="U173" s="717"/>
      <c r="V173" s="718"/>
      <c r="W173" s="48"/>
      <c r="X173" s="48"/>
    </row>
    <row r="174" spans="1:24" x14ac:dyDescent="0.2">
      <c r="A174" s="55"/>
      <c r="B174" s="55"/>
      <c r="C174" s="715"/>
      <c r="D174" s="56"/>
      <c r="E174" s="162"/>
      <c r="F174" s="716"/>
      <c r="G174" s="717"/>
      <c r="H174" s="717"/>
      <c r="I174" s="717"/>
      <c r="J174" s="717"/>
      <c r="K174" s="717"/>
      <c r="L174" s="717"/>
      <c r="M174" s="717"/>
      <c r="N174" s="717"/>
      <c r="O174" s="717"/>
      <c r="P174" s="717"/>
      <c r="Q174" s="717"/>
      <c r="R174" s="717"/>
      <c r="S174" s="717"/>
      <c r="T174" s="717"/>
      <c r="U174" s="717"/>
      <c r="V174" s="718"/>
      <c r="W174" s="48"/>
      <c r="X174" s="48"/>
    </row>
    <row r="175" spans="1:24" x14ac:dyDescent="0.2">
      <c r="A175" s="55"/>
      <c r="B175" s="55"/>
      <c r="C175" s="715"/>
      <c r="D175" s="56"/>
      <c r="E175" s="162"/>
      <c r="F175" s="716"/>
      <c r="G175" s="717"/>
      <c r="H175" s="717"/>
      <c r="I175" s="717"/>
      <c r="J175" s="717"/>
      <c r="K175" s="717"/>
      <c r="L175" s="717"/>
      <c r="M175" s="717"/>
      <c r="N175" s="717"/>
      <c r="O175" s="717"/>
      <c r="P175" s="717"/>
      <c r="Q175" s="717"/>
      <c r="R175" s="717"/>
      <c r="S175" s="717"/>
      <c r="T175" s="717"/>
      <c r="U175" s="717"/>
      <c r="V175" s="718"/>
      <c r="W175" s="48"/>
      <c r="X175" s="48"/>
    </row>
    <row r="176" spans="1:24" x14ac:dyDescent="0.2">
      <c r="A176" s="55"/>
      <c r="B176" s="55"/>
      <c r="C176" s="715"/>
      <c r="D176" s="56"/>
      <c r="E176" s="162"/>
      <c r="F176" s="716"/>
      <c r="G176" s="717"/>
      <c r="H176" s="717"/>
      <c r="I176" s="717"/>
      <c r="J176" s="717"/>
      <c r="K176" s="717"/>
      <c r="L176" s="717"/>
      <c r="M176" s="717"/>
      <c r="N176" s="717"/>
      <c r="O176" s="717"/>
      <c r="P176" s="717"/>
      <c r="Q176" s="717"/>
      <c r="R176" s="717"/>
      <c r="S176" s="717"/>
      <c r="T176" s="717"/>
      <c r="U176" s="717"/>
      <c r="V176" s="718"/>
      <c r="W176" s="48"/>
      <c r="X176" s="48"/>
    </row>
    <row r="177" spans="1:24" x14ac:dyDescent="0.2">
      <c r="A177" s="55"/>
      <c r="B177" s="55"/>
      <c r="C177" s="715"/>
      <c r="D177" s="56"/>
      <c r="E177" s="162"/>
      <c r="F177" s="716"/>
      <c r="G177" s="717"/>
      <c r="H177" s="717"/>
      <c r="I177" s="717"/>
      <c r="J177" s="717"/>
      <c r="K177" s="717"/>
      <c r="L177" s="717"/>
      <c r="M177" s="717"/>
      <c r="N177" s="717"/>
      <c r="O177" s="717"/>
      <c r="P177" s="717"/>
      <c r="Q177" s="717"/>
      <c r="R177" s="717"/>
      <c r="S177" s="717"/>
      <c r="T177" s="717"/>
      <c r="U177" s="717"/>
      <c r="V177" s="718"/>
      <c r="W177" s="48"/>
      <c r="X177" s="48"/>
    </row>
    <row r="178" spans="1:24" x14ac:dyDescent="0.2">
      <c r="A178" s="55"/>
      <c r="B178" s="55"/>
      <c r="C178" s="715"/>
      <c r="D178" s="56"/>
      <c r="E178" s="162"/>
      <c r="F178" s="716"/>
      <c r="G178" s="717"/>
      <c r="H178" s="717"/>
      <c r="I178" s="717"/>
      <c r="J178" s="717"/>
      <c r="K178" s="717"/>
      <c r="L178" s="717"/>
      <c r="M178" s="717"/>
      <c r="N178" s="717"/>
      <c r="O178" s="717"/>
      <c r="P178" s="717"/>
      <c r="Q178" s="717"/>
      <c r="R178" s="717"/>
      <c r="S178" s="717"/>
      <c r="T178" s="717"/>
      <c r="U178" s="717"/>
      <c r="V178" s="718"/>
      <c r="W178" s="48"/>
      <c r="X178" s="48"/>
    </row>
    <row r="179" spans="1:24" x14ac:dyDescent="0.2">
      <c r="A179" s="55"/>
      <c r="B179" s="55"/>
      <c r="C179" s="715"/>
      <c r="D179" s="56"/>
      <c r="E179" s="162"/>
      <c r="F179" s="716"/>
      <c r="G179" s="717"/>
      <c r="H179" s="717"/>
      <c r="I179" s="717"/>
      <c r="J179" s="717"/>
      <c r="K179" s="717"/>
      <c r="L179" s="717"/>
      <c r="M179" s="717"/>
      <c r="N179" s="717"/>
      <c r="O179" s="717"/>
      <c r="P179" s="717"/>
      <c r="Q179" s="717"/>
      <c r="R179" s="717"/>
      <c r="S179" s="717"/>
      <c r="T179" s="717"/>
      <c r="U179" s="717"/>
      <c r="V179" s="718"/>
      <c r="W179" s="48"/>
      <c r="X179" s="48"/>
    </row>
    <row r="180" spans="1:24" x14ac:dyDescent="0.2">
      <c r="A180" s="55"/>
      <c r="B180" s="55"/>
      <c r="C180" s="715"/>
      <c r="D180" s="56"/>
      <c r="E180" s="162"/>
      <c r="F180" s="716"/>
      <c r="G180" s="717"/>
      <c r="H180" s="717"/>
      <c r="I180" s="717"/>
      <c r="J180" s="717"/>
      <c r="K180" s="717"/>
      <c r="L180" s="717"/>
      <c r="M180" s="717"/>
      <c r="N180" s="717"/>
      <c r="O180" s="717"/>
      <c r="P180" s="717"/>
      <c r="Q180" s="717"/>
      <c r="R180" s="717"/>
      <c r="S180" s="717"/>
      <c r="T180" s="717"/>
      <c r="U180" s="717"/>
      <c r="V180" s="718"/>
      <c r="W180" s="48"/>
      <c r="X180" s="48"/>
    </row>
    <row r="181" spans="1:24" x14ac:dyDescent="0.2">
      <c r="A181" s="55"/>
      <c r="B181" s="55"/>
      <c r="C181" s="715"/>
      <c r="D181" s="56"/>
      <c r="E181" s="162"/>
      <c r="F181" s="716"/>
      <c r="G181" s="717"/>
      <c r="H181" s="717"/>
      <c r="I181" s="717"/>
      <c r="J181" s="717"/>
      <c r="K181" s="717"/>
      <c r="L181" s="717"/>
      <c r="M181" s="717"/>
      <c r="N181" s="717"/>
      <c r="O181" s="717"/>
      <c r="P181" s="717"/>
      <c r="Q181" s="717"/>
      <c r="R181" s="717"/>
      <c r="S181" s="717"/>
      <c r="T181" s="717"/>
      <c r="U181" s="717"/>
      <c r="V181" s="718"/>
      <c r="W181" s="48"/>
      <c r="X181" s="48"/>
    </row>
    <row r="182" spans="1:24" x14ac:dyDescent="0.2">
      <c r="A182" s="55"/>
      <c r="B182" s="55"/>
      <c r="C182" s="715"/>
      <c r="D182" s="56"/>
      <c r="E182" s="162"/>
      <c r="F182" s="716"/>
      <c r="G182" s="717"/>
      <c r="H182" s="717"/>
      <c r="I182" s="717"/>
      <c r="J182" s="717"/>
      <c r="K182" s="717"/>
      <c r="L182" s="717"/>
      <c r="M182" s="717"/>
      <c r="N182" s="717"/>
      <c r="O182" s="717"/>
      <c r="P182" s="717"/>
      <c r="Q182" s="717"/>
      <c r="R182" s="717"/>
      <c r="S182" s="717"/>
      <c r="T182" s="717"/>
      <c r="U182" s="717"/>
      <c r="V182" s="718"/>
      <c r="W182" s="48"/>
      <c r="X182" s="48"/>
    </row>
    <row r="183" spans="1:24" x14ac:dyDescent="0.2">
      <c r="A183" s="55"/>
      <c r="B183" s="55"/>
      <c r="C183" s="715"/>
      <c r="D183" s="56"/>
      <c r="E183" s="162"/>
      <c r="F183" s="716"/>
      <c r="G183" s="717"/>
      <c r="H183" s="717"/>
      <c r="I183" s="717"/>
      <c r="J183" s="717"/>
      <c r="K183" s="717"/>
      <c r="L183" s="717"/>
      <c r="M183" s="717"/>
      <c r="N183" s="717"/>
      <c r="O183" s="717"/>
      <c r="P183" s="717"/>
      <c r="Q183" s="717"/>
      <c r="R183" s="717"/>
      <c r="S183" s="717"/>
      <c r="T183" s="717"/>
      <c r="U183" s="717"/>
      <c r="V183" s="718"/>
      <c r="W183" s="48"/>
      <c r="X183" s="48"/>
    </row>
    <row r="184" spans="1:24" x14ac:dyDescent="0.2">
      <c r="A184" s="55"/>
      <c r="B184" s="55"/>
      <c r="C184" s="715"/>
      <c r="D184" s="56"/>
      <c r="E184" s="162"/>
      <c r="F184" s="716"/>
      <c r="G184" s="717"/>
      <c r="H184" s="717"/>
      <c r="I184" s="717"/>
      <c r="J184" s="717"/>
      <c r="K184" s="717"/>
      <c r="L184" s="717"/>
      <c r="M184" s="717"/>
      <c r="N184" s="717"/>
      <c r="O184" s="717"/>
      <c r="P184" s="717"/>
      <c r="Q184" s="717"/>
      <c r="R184" s="717"/>
      <c r="S184" s="717"/>
      <c r="T184" s="717"/>
      <c r="U184" s="717"/>
      <c r="V184" s="718"/>
      <c r="W184" s="48"/>
      <c r="X184" s="48"/>
    </row>
    <row r="185" spans="1:24" x14ac:dyDescent="0.2">
      <c r="A185" s="55"/>
      <c r="B185" s="55"/>
      <c r="C185" s="715"/>
      <c r="D185" s="56"/>
      <c r="E185" s="162"/>
      <c r="F185" s="716"/>
      <c r="G185" s="717"/>
      <c r="H185" s="717"/>
      <c r="I185" s="717"/>
      <c r="J185" s="717"/>
      <c r="K185" s="717"/>
      <c r="L185" s="717"/>
      <c r="M185" s="717"/>
      <c r="N185" s="717"/>
      <c r="O185" s="717"/>
      <c r="P185" s="717"/>
      <c r="Q185" s="717"/>
      <c r="R185" s="717"/>
      <c r="S185" s="717"/>
      <c r="T185" s="717"/>
      <c r="U185" s="717"/>
      <c r="V185" s="718"/>
      <c r="W185" s="48"/>
      <c r="X185" s="48"/>
    </row>
    <row r="186" spans="1:24" x14ac:dyDescent="0.2">
      <c r="A186" s="55"/>
      <c r="B186" s="55"/>
      <c r="C186" s="715"/>
      <c r="D186" s="56"/>
      <c r="E186" s="162"/>
      <c r="F186" s="716"/>
      <c r="G186" s="717"/>
      <c r="H186" s="717"/>
      <c r="I186" s="717"/>
      <c r="J186" s="717"/>
      <c r="K186" s="717"/>
      <c r="L186" s="717"/>
      <c r="M186" s="717"/>
      <c r="N186" s="717"/>
      <c r="O186" s="717"/>
      <c r="P186" s="717"/>
      <c r="Q186" s="717"/>
      <c r="R186" s="717"/>
      <c r="S186" s="717"/>
      <c r="T186" s="717"/>
      <c r="U186" s="717"/>
      <c r="V186" s="718"/>
      <c r="W186" s="48"/>
      <c r="X186" s="48"/>
    </row>
    <row r="187" spans="1:24" x14ac:dyDescent="0.2">
      <c r="A187" s="55"/>
      <c r="B187" s="55"/>
      <c r="C187" s="715"/>
      <c r="D187" s="56"/>
      <c r="E187" s="162"/>
      <c r="F187" s="716"/>
      <c r="G187" s="717"/>
      <c r="H187" s="717"/>
      <c r="I187" s="717"/>
      <c r="J187" s="717"/>
      <c r="K187" s="717"/>
      <c r="L187" s="717"/>
      <c r="M187" s="717"/>
      <c r="N187" s="717"/>
      <c r="O187" s="717"/>
      <c r="P187" s="717"/>
      <c r="Q187" s="717"/>
      <c r="R187" s="717"/>
      <c r="S187" s="717"/>
      <c r="T187" s="717"/>
      <c r="U187" s="717"/>
      <c r="V187" s="718"/>
      <c r="W187" s="48"/>
      <c r="X187" s="48"/>
    </row>
    <row r="188" spans="1:24" x14ac:dyDescent="0.2">
      <c r="A188" s="55"/>
      <c r="B188" s="55"/>
      <c r="C188" s="715"/>
      <c r="D188" s="56"/>
      <c r="E188" s="162"/>
      <c r="F188" s="716"/>
      <c r="G188" s="717"/>
      <c r="H188" s="717"/>
      <c r="I188" s="717"/>
      <c r="J188" s="717"/>
      <c r="K188" s="717"/>
      <c r="L188" s="717"/>
      <c r="M188" s="717"/>
      <c r="N188" s="717"/>
      <c r="O188" s="717"/>
      <c r="P188" s="717"/>
      <c r="Q188" s="717"/>
      <c r="R188" s="717"/>
      <c r="S188" s="717"/>
      <c r="T188" s="717"/>
      <c r="U188" s="717"/>
      <c r="V188" s="718"/>
      <c r="W188" s="48"/>
      <c r="X188" s="48"/>
    </row>
    <row r="189" spans="1:24" ht="15" x14ac:dyDescent="0.2">
      <c r="A189" s="55"/>
      <c r="B189" s="55"/>
      <c r="C189" s="715"/>
      <c r="D189" s="56"/>
      <c r="E189" s="213"/>
      <c r="F189" s="716"/>
      <c r="G189" s="717"/>
      <c r="H189" s="717"/>
      <c r="I189" s="717"/>
      <c r="J189" s="717"/>
      <c r="K189" s="717"/>
      <c r="L189" s="717"/>
      <c r="M189" s="717"/>
      <c r="N189" s="717"/>
      <c r="O189" s="717"/>
      <c r="P189" s="717"/>
      <c r="Q189" s="717"/>
      <c r="R189" s="717"/>
      <c r="S189" s="717"/>
      <c r="T189" s="717"/>
      <c r="U189" s="717"/>
      <c r="V189" s="718"/>
      <c r="W189" s="48"/>
      <c r="X189" s="48"/>
    </row>
    <row r="190" spans="1:24" ht="15" x14ac:dyDescent="0.2">
      <c r="A190" s="55"/>
      <c r="B190" s="55"/>
      <c r="C190" s="715"/>
      <c r="D190" s="56"/>
      <c r="E190" s="213"/>
      <c r="F190" s="716"/>
      <c r="G190" s="717"/>
      <c r="H190" s="717"/>
      <c r="I190" s="717"/>
      <c r="J190" s="717"/>
      <c r="K190" s="717"/>
      <c r="L190" s="717"/>
      <c r="M190" s="717"/>
      <c r="N190" s="717"/>
      <c r="O190" s="717"/>
      <c r="P190" s="717"/>
      <c r="Q190" s="717"/>
      <c r="R190" s="717"/>
      <c r="S190" s="717"/>
      <c r="T190" s="717"/>
      <c r="U190" s="717"/>
      <c r="V190" s="718"/>
      <c r="W190" s="48"/>
      <c r="X190" s="48"/>
    </row>
    <row r="191" spans="1:24" ht="15" x14ac:dyDescent="0.2">
      <c r="A191" s="55"/>
      <c r="B191" s="55"/>
      <c r="C191" s="715"/>
      <c r="D191" s="56"/>
      <c r="E191" s="213"/>
      <c r="F191" s="716"/>
      <c r="G191" s="717"/>
      <c r="H191" s="717"/>
      <c r="I191" s="717"/>
      <c r="J191" s="717"/>
      <c r="K191" s="717"/>
      <c r="L191" s="717"/>
      <c r="M191" s="717"/>
      <c r="N191" s="717"/>
      <c r="O191" s="717"/>
      <c r="P191" s="717"/>
      <c r="Q191" s="717"/>
      <c r="R191" s="717"/>
      <c r="S191" s="717"/>
      <c r="T191" s="717"/>
      <c r="U191" s="717"/>
      <c r="V191" s="718"/>
      <c r="W191" s="48"/>
      <c r="X191" s="48"/>
    </row>
    <row r="192" spans="1:24" ht="15" x14ac:dyDescent="0.2">
      <c r="A192" s="55"/>
      <c r="B192" s="55"/>
      <c r="C192" s="715"/>
      <c r="D192" s="56"/>
      <c r="E192" s="213"/>
      <c r="F192" s="716"/>
      <c r="G192" s="717"/>
      <c r="H192" s="717"/>
      <c r="I192" s="717"/>
      <c r="J192" s="717"/>
      <c r="K192" s="717"/>
      <c r="L192" s="717"/>
      <c r="M192" s="717"/>
      <c r="N192" s="717"/>
      <c r="O192" s="717"/>
      <c r="P192" s="717"/>
      <c r="Q192" s="717"/>
      <c r="R192" s="717"/>
      <c r="S192" s="717"/>
      <c r="T192" s="717"/>
      <c r="U192" s="717"/>
      <c r="V192" s="718"/>
      <c r="W192" s="48"/>
      <c r="X192" s="48"/>
    </row>
    <row r="193" spans="1:24" ht="15" x14ac:dyDescent="0.2">
      <c r="A193" s="55"/>
      <c r="B193" s="55"/>
      <c r="C193" s="715"/>
      <c r="D193" s="56"/>
      <c r="E193" s="213"/>
      <c r="F193" s="716"/>
      <c r="G193" s="717"/>
      <c r="H193" s="717"/>
      <c r="I193" s="717"/>
      <c r="J193" s="717"/>
      <c r="K193" s="717"/>
      <c r="L193" s="717"/>
      <c r="M193" s="717"/>
      <c r="N193" s="717"/>
      <c r="O193" s="717"/>
      <c r="P193" s="717"/>
      <c r="Q193" s="717"/>
      <c r="R193" s="717"/>
      <c r="S193" s="717"/>
      <c r="T193" s="717"/>
      <c r="U193" s="717"/>
      <c r="V193" s="718"/>
      <c r="W193" s="48"/>
      <c r="X193" s="48"/>
    </row>
    <row r="194" spans="1:24" ht="15" x14ac:dyDescent="0.2">
      <c r="A194" s="55"/>
      <c r="B194" s="55"/>
      <c r="C194" s="715"/>
      <c r="D194" s="56"/>
      <c r="E194" s="213"/>
      <c r="F194" s="716"/>
      <c r="G194" s="717"/>
      <c r="H194" s="717"/>
      <c r="I194" s="717"/>
      <c r="J194" s="717"/>
      <c r="K194" s="717"/>
      <c r="L194" s="717"/>
      <c r="M194" s="717"/>
      <c r="N194" s="717"/>
      <c r="O194" s="717"/>
      <c r="P194" s="717"/>
      <c r="Q194" s="717"/>
      <c r="R194" s="717"/>
      <c r="S194" s="717"/>
      <c r="T194" s="717"/>
      <c r="U194" s="717"/>
      <c r="V194" s="718"/>
      <c r="W194" s="48"/>
      <c r="X194" s="48"/>
    </row>
    <row r="195" spans="1:24" x14ac:dyDescent="0.2">
      <c r="A195" s="55"/>
      <c r="B195" s="55"/>
      <c r="C195" s="715"/>
      <c r="D195" s="56"/>
      <c r="E195" s="162"/>
      <c r="F195" s="668"/>
      <c r="G195" s="669"/>
      <c r="H195" s="669"/>
      <c r="I195" s="669"/>
      <c r="J195" s="669"/>
      <c r="K195" s="669"/>
      <c r="L195" s="669"/>
      <c r="M195" s="669"/>
      <c r="N195" s="669"/>
      <c r="O195" s="669"/>
      <c r="P195" s="669"/>
      <c r="Q195" s="669"/>
      <c r="R195" s="669"/>
      <c r="S195" s="669"/>
      <c r="T195" s="669"/>
      <c r="U195" s="669"/>
      <c r="V195" s="670"/>
      <c r="W195" s="48"/>
      <c r="X195" s="48"/>
    </row>
    <row r="196" spans="1:24" ht="13.5" thickBot="1" x14ac:dyDescent="0.25">
      <c r="A196" s="55"/>
      <c r="B196" s="78"/>
      <c r="C196" s="51"/>
      <c r="D196" s="79"/>
      <c r="E196" s="79"/>
      <c r="F196" s="164"/>
      <c r="G196" s="214"/>
      <c r="H196" s="214"/>
      <c r="I196" s="214"/>
      <c r="J196" s="214"/>
      <c r="K196" s="214"/>
      <c r="L196" s="214"/>
      <c r="M196" s="214"/>
      <c r="N196" s="214"/>
      <c r="O196" s="214"/>
      <c r="P196" s="214"/>
      <c r="Q196" s="214"/>
      <c r="R196" s="214"/>
      <c r="S196" s="214"/>
      <c r="T196" s="214"/>
      <c r="U196" s="214"/>
      <c r="V196" s="214"/>
      <c r="W196" s="554"/>
      <c r="X196" s="48"/>
    </row>
    <row r="197" spans="1:24" ht="13.5" thickBot="1" x14ac:dyDescent="0.25">
      <c r="A197" s="78"/>
      <c r="B197" s="51"/>
      <c r="C197" s="79"/>
      <c r="D197" s="79"/>
      <c r="E197" s="164"/>
      <c r="F197" s="50"/>
      <c r="G197" s="51"/>
      <c r="H197" s="51"/>
      <c r="I197" s="51"/>
      <c r="J197" s="51"/>
      <c r="K197" s="51"/>
      <c r="L197" s="51"/>
      <c r="M197" s="51"/>
      <c r="N197" s="51"/>
      <c r="O197" s="51"/>
      <c r="P197" s="51"/>
      <c r="Q197" s="51"/>
      <c r="R197" s="51"/>
      <c r="S197" s="51"/>
      <c r="T197" s="51"/>
      <c r="U197" s="51"/>
      <c r="V197" s="51"/>
      <c r="W197" s="51"/>
      <c r="X197" s="52"/>
    </row>
  </sheetData>
  <mergeCells count="30">
    <mergeCell ref="C131:X131"/>
    <mergeCell ref="C134:C195"/>
    <mergeCell ref="F134:V195"/>
    <mergeCell ref="C70:C127"/>
    <mergeCell ref="D70:D127"/>
    <mergeCell ref="F70:V127"/>
    <mergeCell ref="C46:C56"/>
    <mergeCell ref="D46:D56"/>
    <mergeCell ref="D19:D20"/>
    <mergeCell ref="F19:V20"/>
    <mergeCell ref="F22:V24"/>
    <mergeCell ref="C22:C24"/>
    <mergeCell ref="D22:D24"/>
    <mergeCell ref="F30:V42"/>
    <mergeCell ref="B2:W2"/>
    <mergeCell ref="C6:C14"/>
    <mergeCell ref="D6:D14"/>
    <mergeCell ref="J14:S14"/>
    <mergeCell ref="D16:D17"/>
    <mergeCell ref="F16:V17"/>
    <mergeCell ref="B67:W67"/>
    <mergeCell ref="C26:C28"/>
    <mergeCell ref="D26:D28"/>
    <mergeCell ref="F26:V28"/>
    <mergeCell ref="C30:C42"/>
    <mergeCell ref="D30:D42"/>
    <mergeCell ref="C58:C63"/>
    <mergeCell ref="D58:D63"/>
    <mergeCell ref="J56:S56"/>
    <mergeCell ref="F58:V63"/>
  </mergeCells>
  <phoneticPr fontId="0" type="noConversion"/>
  <pageMargins left="0.39370078740157483" right="0.39370078740157483" top="0.39370078740157483" bottom="0.39370078740157483" header="0.31496062992125984" footer="0.35433070866141736"/>
  <pageSetup paperSize="9" scale="7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39997558519241921"/>
  </sheetPr>
  <dimension ref="A1:AG465"/>
  <sheetViews>
    <sheetView showGridLines="0" zoomScale="90" zoomScaleNormal="90" workbookViewId="0">
      <selection activeCell="AB113" sqref="AB113"/>
    </sheetView>
  </sheetViews>
  <sheetFormatPr defaultRowHeight="12.75" x14ac:dyDescent="0.2"/>
  <cols>
    <col min="1" max="2" width="2" style="5" customWidth="1"/>
    <col min="3" max="3" width="26.42578125" style="33" customWidth="1"/>
    <col min="4" max="4" width="1.42578125" style="33" customWidth="1"/>
    <col min="5" max="5" width="0.85546875" style="5" customWidth="1"/>
    <col min="6" max="6" width="3" style="14" customWidth="1"/>
    <col min="7" max="7" width="0.7109375" style="5" customWidth="1"/>
    <col min="8" max="8" width="12.140625" style="5" customWidth="1"/>
    <col min="9" max="9" width="0.140625" style="5" customWidth="1"/>
    <col min="10" max="10" width="0.42578125" style="5" customWidth="1"/>
    <col min="11" max="11" width="0.42578125" style="5" hidden="1" customWidth="1"/>
    <col min="12" max="12" width="9" style="13" hidden="1" customWidth="1"/>
    <col min="13" max="13" width="1.5703125" style="13" customWidth="1"/>
    <col min="14" max="14" width="1.42578125" style="13" customWidth="1"/>
    <col min="15" max="15" width="13.140625" style="13" customWidth="1"/>
    <col min="16" max="16" width="1.85546875" style="13" customWidth="1"/>
    <col min="17" max="17" width="11" style="13" customWidth="1"/>
    <col min="18" max="18" width="0.85546875" style="13" customWidth="1"/>
    <col min="19" max="19" width="11.5703125" style="13" customWidth="1"/>
    <col min="20" max="20" width="0.85546875" style="13" customWidth="1"/>
    <col min="21" max="21" width="11.85546875" style="13" customWidth="1"/>
    <col min="22" max="22" width="0.85546875" style="32" customWidth="1"/>
    <col min="23" max="23" width="10.42578125" style="13" customWidth="1"/>
    <col min="24" max="25" width="2" style="5" customWidth="1"/>
    <col min="26" max="26" width="9.140625" style="5"/>
    <col min="27" max="32" width="9.28515625" style="5" bestFit="1" customWidth="1"/>
    <col min="33" max="33" width="10.42578125" style="5" bestFit="1" customWidth="1"/>
    <col min="34" max="16384" width="9.140625" style="5"/>
  </cols>
  <sheetData>
    <row r="1" spans="1:25" customFormat="1" ht="9" customHeight="1" thickBot="1" x14ac:dyDescent="0.25">
      <c r="A1" s="53"/>
      <c r="B1" s="45"/>
      <c r="C1" s="54"/>
      <c r="D1" s="54"/>
      <c r="E1" s="205"/>
      <c r="F1" s="54"/>
      <c r="G1" s="85"/>
      <c r="H1" s="45"/>
      <c r="I1" s="45"/>
      <c r="J1" s="45"/>
      <c r="K1" s="45"/>
      <c r="L1" s="45"/>
      <c r="M1" s="45"/>
      <c r="N1" s="45"/>
      <c r="O1" s="45"/>
      <c r="P1" s="45"/>
      <c r="Q1" s="45"/>
      <c r="R1" s="45"/>
      <c r="S1" s="45"/>
      <c r="T1" s="45"/>
      <c r="U1" s="45"/>
      <c r="V1" s="405"/>
      <c r="W1" s="45"/>
      <c r="X1" s="45"/>
      <c r="Y1" s="47"/>
    </row>
    <row r="2" spans="1:25" customFormat="1" ht="16.5" customHeight="1" thickBot="1" x14ac:dyDescent="0.25">
      <c r="A2" s="55"/>
      <c r="B2" s="651" t="s">
        <v>161</v>
      </c>
      <c r="C2" s="652"/>
      <c r="D2" s="652"/>
      <c r="E2" s="652"/>
      <c r="F2" s="652"/>
      <c r="G2" s="652"/>
      <c r="H2" s="652"/>
      <c r="I2" s="652"/>
      <c r="J2" s="652"/>
      <c r="K2" s="652"/>
      <c r="L2" s="652"/>
      <c r="M2" s="652"/>
      <c r="N2" s="652"/>
      <c r="O2" s="652"/>
      <c r="P2" s="652"/>
      <c r="Q2" s="652"/>
      <c r="R2" s="652"/>
      <c r="S2" s="652"/>
      <c r="T2" s="652"/>
      <c r="U2" s="652"/>
      <c r="V2" s="652"/>
      <c r="W2" s="652"/>
      <c r="X2" s="653"/>
      <c r="Y2" s="244"/>
    </row>
    <row r="3" spans="1:25" ht="9" customHeight="1" thickBot="1" x14ac:dyDescent="0.25">
      <c r="A3" s="75"/>
      <c r="B3" s="8"/>
      <c r="C3" s="245"/>
      <c r="D3" s="114"/>
      <c r="E3" s="246"/>
      <c r="F3" s="115"/>
      <c r="G3" s="246"/>
      <c r="H3" s="246"/>
      <c r="I3" s="246"/>
      <c r="J3" s="246"/>
      <c r="K3" s="246"/>
      <c r="L3" s="114"/>
      <c r="M3" s="114"/>
      <c r="N3" s="114"/>
      <c r="O3" s="163"/>
      <c r="P3" s="70"/>
      <c r="Q3" s="70"/>
      <c r="R3" s="218"/>
      <c r="S3" s="218"/>
      <c r="T3" s="218"/>
      <c r="U3" s="70"/>
      <c r="V3" s="163"/>
      <c r="W3" s="70"/>
      <c r="X3" s="8"/>
      <c r="Y3" s="76"/>
    </row>
    <row r="4" spans="1:25" ht="9" customHeight="1" x14ac:dyDescent="0.2">
      <c r="A4" s="75"/>
      <c r="B4" s="121"/>
      <c r="C4" s="219"/>
      <c r="D4" s="220"/>
      <c r="E4" s="221"/>
      <c r="F4" s="222"/>
      <c r="G4" s="221"/>
      <c r="H4" s="221"/>
      <c r="I4" s="221"/>
      <c r="J4" s="221"/>
      <c r="K4" s="221"/>
      <c r="L4" s="220"/>
      <c r="M4" s="220"/>
      <c r="N4" s="220"/>
      <c r="O4" s="223"/>
      <c r="P4" s="224"/>
      <c r="Q4" s="224"/>
      <c r="R4" s="218"/>
      <c r="S4" s="218"/>
      <c r="T4" s="218"/>
      <c r="U4" s="224"/>
      <c r="V4" s="223"/>
      <c r="W4" s="224"/>
      <c r="X4" s="124"/>
      <c r="Y4" s="76"/>
    </row>
    <row r="5" spans="1:25" ht="15" customHeight="1" x14ac:dyDescent="0.2">
      <c r="A5" s="75"/>
      <c r="B5" s="75"/>
      <c r="C5" s="226"/>
      <c r="D5" s="226"/>
      <c r="E5" s="8"/>
      <c r="F5" s="737" t="s">
        <v>43</v>
      </c>
      <c r="G5" s="738"/>
      <c r="H5" s="738"/>
      <c r="I5" s="738"/>
      <c r="J5" s="738"/>
      <c r="K5" s="738"/>
      <c r="L5" s="738"/>
      <c r="M5" s="738"/>
      <c r="N5" s="738"/>
      <c r="O5" s="738"/>
      <c r="P5" s="70"/>
      <c r="Q5" s="488">
        <v>524</v>
      </c>
      <c r="R5" s="70"/>
      <c r="S5" s="225"/>
      <c r="T5" s="225"/>
      <c r="U5" s="70"/>
      <c r="V5" s="163"/>
      <c r="W5" s="70"/>
      <c r="X5" s="76"/>
      <c r="Y5" s="76"/>
    </row>
    <row r="6" spans="1:25" ht="6.75" customHeight="1" x14ac:dyDescent="0.2">
      <c r="A6" s="75"/>
      <c r="B6" s="75"/>
      <c r="C6" s="11"/>
      <c r="D6" s="11"/>
      <c r="E6" s="12"/>
      <c r="F6" s="115"/>
      <c r="G6" s="30"/>
      <c r="H6" s="115"/>
      <c r="I6" s="115"/>
      <c r="J6" s="115"/>
      <c r="K6" s="115"/>
      <c r="L6" s="115"/>
      <c r="M6" s="115"/>
      <c r="N6" s="163"/>
      <c r="O6" s="163"/>
      <c r="P6" s="70"/>
      <c r="Q6" s="227"/>
      <c r="R6" s="70"/>
      <c r="S6" s="225"/>
      <c r="T6" s="225"/>
      <c r="U6" s="70"/>
      <c r="V6" s="163"/>
      <c r="W6" s="70"/>
      <c r="X6" s="76"/>
      <c r="Y6" s="76"/>
    </row>
    <row r="7" spans="1:25" ht="15" customHeight="1" x14ac:dyDescent="0.2">
      <c r="A7" s="75"/>
      <c r="B7" s="75"/>
      <c r="C7" s="226"/>
      <c r="D7" s="226"/>
      <c r="E7" s="8"/>
      <c r="F7" s="737" t="s">
        <v>44</v>
      </c>
      <c r="G7" s="738"/>
      <c r="H7" s="738"/>
      <c r="I7" s="738"/>
      <c r="J7" s="738"/>
      <c r="K7" s="738"/>
      <c r="L7" s="738"/>
      <c r="M7" s="738"/>
      <c r="N7" s="738"/>
      <c r="O7" s="738"/>
      <c r="P7" s="70"/>
      <c r="Q7" s="488">
        <v>415</v>
      </c>
      <c r="R7" s="70"/>
      <c r="S7" s="225"/>
      <c r="T7" s="225"/>
      <c r="U7" s="71"/>
      <c r="V7" s="163"/>
      <c r="W7" s="70"/>
      <c r="X7" s="76"/>
      <c r="Y7" s="76"/>
    </row>
    <row r="8" spans="1:25" ht="9" customHeight="1" x14ac:dyDescent="0.2">
      <c r="A8" s="75"/>
      <c r="B8" s="75"/>
      <c r="C8" s="226"/>
      <c r="D8" s="226"/>
      <c r="E8" s="8"/>
      <c r="F8" s="64"/>
      <c r="G8" s="8"/>
      <c r="H8" s="8"/>
      <c r="I8" s="8"/>
      <c r="J8" s="8"/>
      <c r="K8" s="8"/>
      <c r="L8" s="70"/>
      <c r="M8" s="70"/>
      <c r="N8" s="70"/>
      <c r="O8" s="70"/>
      <c r="P8" s="70"/>
      <c r="Q8" s="70"/>
      <c r="R8" s="225"/>
      <c r="S8" s="225"/>
      <c r="T8" s="225"/>
      <c r="U8" s="71"/>
      <c r="V8" s="163"/>
      <c r="W8" s="70"/>
      <c r="X8" s="76"/>
      <c r="Y8" s="76"/>
    </row>
    <row r="9" spans="1:25" ht="20.25" customHeight="1" x14ac:dyDescent="0.2">
      <c r="A9" s="75"/>
      <c r="B9" s="75"/>
      <c r="C9" s="552" t="s">
        <v>159</v>
      </c>
      <c r="D9" s="487" t="s">
        <v>1</v>
      </c>
      <c r="E9" s="215"/>
      <c r="F9" s="739">
        <f>+Q7/Q5</f>
        <v>0.7919847328244275</v>
      </c>
      <c r="G9" s="740"/>
      <c r="H9" s="740"/>
      <c r="I9" s="741"/>
      <c r="J9" s="325"/>
      <c r="K9" s="325"/>
      <c r="L9" s="70"/>
      <c r="M9" s="70"/>
      <c r="N9" s="70"/>
      <c r="O9" s="70"/>
      <c r="P9" s="70"/>
      <c r="Q9" s="70"/>
      <c r="R9" s="225"/>
      <c r="S9" s="225"/>
      <c r="T9" s="225"/>
      <c r="U9" s="71"/>
      <c r="V9" s="163"/>
      <c r="W9" s="70"/>
      <c r="X9" s="76"/>
      <c r="Y9" s="76"/>
    </row>
    <row r="10" spans="1:25" s="40" customFormat="1" ht="9" customHeight="1" x14ac:dyDescent="0.2">
      <c r="A10" s="116"/>
      <c r="B10" s="116"/>
      <c r="C10" s="423"/>
      <c r="D10" s="423"/>
      <c r="E10" s="217"/>
      <c r="F10" s="217"/>
      <c r="G10" s="217"/>
      <c r="H10" s="217"/>
      <c r="I10" s="217"/>
      <c r="J10" s="217"/>
      <c r="K10" s="217"/>
      <c r="L10" s="217"/>
      <c r="M10" s="217"/>
      <c r="N10" s="217"/>
      <c r="O10" s="217"/>
      <c r="P10" s="216"/>
      <c r="Q10" s="189"/>
      <c r="R10" s="424"/>
      <c r="S10" s="424"/>
      <c r="T10" s="424"/>
      <c r="U10" s="163"/>
      <c r="V10" s="163"/>
      <c r="W10" s="163"/>
      <c r="X10" s="119"/>
      <c r="Y10" s="119"/>
    </row>
    <row r="11" spans="1:25" ht="69" customHeight="1" x14ac:dyDescent="0.2">
      <c r="A11" s="75"/>
      <c r="B11" s="75"/>
      <c r="C11" s="663" t="s">
        <v>90</v>
      </c>
      <c r="D11" s="583" t="s">
        <v>1</v>
      </c>
      <c r="E11" s="82"/>
      <c r="F11" s="672" t="s">
        <v>285</v>
      </c>
      <c r="G11" s="673"/>
      <c r="H11" s="673"/>
      <c r="I11" s="673"/>
      <c r="J11" s="673"/>
      <c r="K11" s="673"/>
      <c r="L11" s="673"/>
      <c r="M11" s="673"/>
      <c r="N11" s="673"/>
      <c r="O11" s="673"/>
      <c r="P11" s="673"/>
      <c r="Q11" s="673"/>
      <c r="R11" s="673"/>
      <c r="S11" s="673"/>
      <c r="T11" s="673"/>
      <c r="U11" s="673"/>
      <c r="V11" s="673"/>
      <c r="W11" s="674"/>
      <c r="X11" s="150"/>
      <c r="Y11" s="150"/>
    </row>
    <row r="12" spans="1:25" ht="69" customHeight="1" x14ac:dyDescent="0.2">
      <c r="A12" s="75"/>
      <c r="B12" s="75"/>
      <c r="C12" s="664"/>
      <c r="D12" s="584"/>
      <c r="E12" s="82"/>
      <c r="F12" s="675"/>
      <c r="G12" s="676"/>
      <c r="H12" s="676"/>
      <c r="I12" s="676"/>
      <c r="J12" s="676"/>
      <c r="K12" s="676"/>
      <c r="L12" s="676"/>
      <c r="M12" s="676"/>
      <c r="N12" s="676"/>
      <c r="O12" s="676"/>
      <c r="P12" s="676"/>
      <c r="Q12" s="676"/>
      <c r="R12" s="676"/>
      <c r="S12" s="676"/>
      <c r="T12" s="676"/>
      <c r="U12" s="676"/>
      <c r="V12" s="676"/>
      <c r="W12" s="677"/>
      <c r="X12" s="150"/>
      <c r="Y12" s="150"/>
    </row>
    <row r="13" spans="1:25" ht="9" customHeight="1" thickBot="1" x14ac:dyDescent="0.25">
      <c r="A13" s="75"/>
      <c r="B13" s="125"/>
      <c r="C13" s="228"/>
      <c r="D13" s="228"/>
      <c r="E13" s="229"/>
      <c r="F13" s="229"/>
      <c r="G13" s="229"/>
      <c r="H13" s="229"/>
      <c r="I13" s="229"/>
      <c r="J13" s="229"/>
      <c r="K13" s="229"/>
      <c r="L13" s="229"/>
      <c r="M13" s="229"/>
      <c r="N13" s="229"/>
      <c r="O13" s="229"/>
      <c r="P13" s="230"/>
      <c r="Q13" s="231"/>
      <c r="R13" s="232"/>
      <c r="S13" s="232"/>
      <c r="T13" s="232"/>
      <c r="U13" s="233"/>
      <c r="V13" s="255"/>
      <c r="W13" s="132"/>
      <c r="X13" s="133"/>
      <c r="Y13" s="76"/>
    </row>
    <row r="14" spans="1:25" ht="9" customHeight="1" thickBot="1" x14ac:dyDescent="0.25">
      <c r="A14" s="75"/>
      <c r="B14" s="75"/>
      <c r="C14" s="226"/>
      <c r="D14" s="226"/>
      <c r="E14" s="217"/>
      <c r="F14" s="217"/>
      <c r="G14" s="217"/>
      <c r="H14" s="217"/>
      <c r="I14" s="217"/>
      <c r="J14" s="217"/>
      <c r="K14" s="217"/>
      <c r="L14" s="217"/>
      <c r="M14" s="217"/>
      <c r="N14" s="217"/>
      <c r="O14" s="217"/>
      <c r="P14" s="216"/>
      <c r="Q14" s="189"/>
      <c r="R14" s="225"/>
      <c r="S14" s="225"/>
      <c r="T14" s="225"/>
      <c r="U14" s="71"/>
      <c r="V14" s="163"/>
      <c r="W14" s="70"/>
      <c r="X14" s="76"/>
      <c r="Y14" s="76"/>
    </row>
    <row r="15" spans="1:25" ht="9" customHeight="1" x14ac:dyDescent="0.2">
      <c r="A15" s="75"/>
      <c r="B15" s="121"/>
      <c r="C15" s="238"/>
      <c r="D15" s="238"/>
      <c r="E15" s="105"/>
      <c r="F15" s="239"/>
      <c r="G15" s="105"/>
      <c r="H15" s="105"/>
      <c r="I15" s="105"/>
      <c r="J15" s="105"/>
      <c r="K15" s="105"/>
      <c r="L15" s="224"/>
      <c r="M15" s="224"/>
      <c r="N15" s="224"/>
      <c r="O15" s="224"/>
      <c r="P15" s="224"/>
      <c r="Q15" s="224"/>
      <c r="R15" s="240"/>
      <c r="S15" s="240"/>
      <c r="T15" s="240"/>
      <c r="U15" s="224"/>
      <c r="V15" s="223"/>
      <c r="W15" s="224"/>
      <c r="X15" s="124"/>
      <c r="Y15" s="76"/>
    </row>
    <row r="16" spans="1:25" ht="20.25" customHeight="1" x14ac:dyDescent="0.2">
      <c r="A16" s="75"/>
      <c r="B16" s="75"/>
      <c r="C16" s="721" t="s">
        <v>118</v>
      </c>
      <c r="D16" s="722"/>
      <c r="E16" s="722"/>
      <c r="F16" s="722"/>
      <c r="G16" s="722"/>
      <c r="H16" s="722"/>
      <c r="I16" s="722"/>
      <c r="J16" s="722"/>
      <c r="K16" s="722"/>
      <c r="L16" s="722"/>
      <c r="M16" s="722"/>
      <c r="N16" s="722"/>
      <c r="O16" s="722"/>
      <c r="P16" s="722"/>
      <c r="Q16" s="722"/>
      <c r="R16" s="722"/>
      <c r="S16" s="722"/>
      <c r="T16" s="722"/>
      <c r="U16" s="722"/>
      <c r="V16" s="722"/>
      <c r="W16" s="723"/>
      <c r="X16" s="76"/>
      <c r="Y16" s="76"/>
    </row>
    <row r="17" spans="1:25" ht="6.75" customHeight="1" x14ac:dyDescent="0.2">
      <c r="A17" s="75"/>
      <c r="B17" s="75"/>
      <c r="C17" s="226"/>
      <c r="D17" s="226"/>
      <c r="E17" s="8"/>
      <c r="F17" s="64"/>
      <c r="G17" s="8"/>
      <c r="H17" s="8"/>
      <c r="I17" s="8"/>
      <c r="J17" s="8"/>
      <c r="K17" s="8"/>
      <c r="L17" s="70"/>
      <c r="M17" s="70"/>
      <c r="N17" s="70"/>
      <c r="O17" s="70"/>
      <c r="P17" s="70"/>
      <c r="Q17" s="70"/>
      <c r="R17" s="70"/>
      <c r="S17" s="70"/>
      <c r="T17" s="70"/>
      <c r="U17" s="70"/>
      <c r="V17" s="163"/>
      <c r="W17" s="70"/>
      <c r="X17" s="76"/>
      <c r="Y17" s="76"/>
    </row>
    <row r="18" spans="1:25" ht="20.25" customHeight="1" x14ac:dyDescent="0.2">
      <c r="A18" s="75"/>
      <c r="B18" s="75"/>
      <c r="C18" s="552" t="s">
        <v>167</v>
      </c>
      <c r="D18" s="487" t="s">
        <v>1</v>
      </c>
      <c r="E18" s="8"/>
      <c r="F18" s="697" t="s">
        <v>223</v>
      </c>
      <c r="G18" s="698"/>
      <c r="H18" s="698"/>
      <c r="I18" s="698"/>
      <c r="J18" s="698"/>
      <c r="K18" s="698"/>
      <c r="L18" s="698"/>
      <c r="M18" s="698"/>
      <c r="N18" s="698"/>
      <c r="O18" s="698"/>
      <c r="P18" s="698"/>
      <c r="Q18" s="698"/>
      <c r="R18" s="698"/>
      <c r="S18" s="698"/>
      <c r="T18" s="698"/>
      <c r="U18" s="698"/>
      <c r="V18" s="698"/>
      <c r="W18" s="699"/>
      <c r="X18" s="89"/>
      <c r="Y18" s="89"/>
    </row>
    <row r="19" spans="1:25" ht="6.75" customHeight="1" x14ac:dyDescent="0.2">
      <c r="A19" s="75"/>
      <c r="B19" s="75"/>
      <c r="C19" s="226"/>
      <c r="D19" s="226"/>
      <c r="E19" s="8"/>
      <c r="F19" s="64"/>
      <c r="G19" s="70"/>
      <c r="H19" s="70"/>
      <c r="I19" s="70"/>
      <c r="J19" s="70"/>
      <c r="K19" s="70"/>
      <c r="L19" s="70"/>
      <c r="M19" s="70"/>
      <c r="N19" s="70"/>
      <c r="O19" s="70"/>
      <c r="P19" s="70"/>
      <c r="Q19" s="70"/>
      <c r="R19" s="70"/>
      <c r="S19" s="70"/>
      <c r="T19" s="70"/>
      <c r="U19" s="70"/>
      <c r="V19" s="163"/>
      <c r="W19" s="70"/>
      <c r="X19" s="89"/>
      <c r="Y19" s="89"/>
    </row>
    <row r="20" spans="1:25" ht="17.25" customHeight="1" x14ac:dyDescent="0.2">
      <c r="A20" s="75"/>
      <c r="B20" s="75"/>
      <c r="C20" s="663" t="s">
        <v>93</v>
      </c>
      <c r="D20" s="583" t="s">
        <v>1</v>
      </c>
      <c r="E20" s="8"/>
      <c r="F20" s="731" t="s">
        <v>224</v>
      </c>
      <c r="G20" s="732"/>
      <c r="H20" s="732"/>
      <c r="I20" s="732"/>
      <c r="J20" s="732"/>
      <c r="K20" s="732"/>
      <c r="L20" s="732"/>
      <c r="M20" s="732"/>
      <c r="N20" s="732"/>
      <c r="O20" s="732"/>
      <c r="P20" s="732"/>
      <c r="Q20" s="732"/>
      <c r="R20" s="732"/>
      <c r="S20" s="732"/>
      <c r="T20" s="732"/>
      <c r="U20" s="732"/>
      <c r="V20" s="732"/>
      <c r="W20" s="733"/>
      <c r="X20" s="89"/>
      <c r="Y20" s="89"/>
    </row>
    <row r="21" spans="1:25" s="7" customFormat="1" ht="14.25" customHeight="1" x14ac:dyDescent="0.2">
      <c r="A21" s="87"/>
      <c r="B21" s="87"/>
      <c r="C21" s="671"/>
      <c r="D21" s="584"/>
      <c r="E21" s="34"/>
      <c r="F21" s="734"/>
      <c r="G21" s="735"/>
      <c r="H21" s="735"/>
      <c r="I21" s="735"/>
      <c r="J21" s="735"/>
      <c r="K21" s="735"/>
      <c r="L21" s="735"/>
      <c r="M21" s="735"/>
      <c r="N21" s="735"/>
      <c r="O21" s="735"/>
      <c r="P21" s="735"/>
      <c r="Q21" s="735"/>
      <c r="R21" s="735"/>
      <c r="S21" s="735"/>
      <c r="T21" s="735"/>
      <c r="U21" s="735"/>
      <c r="V21" s="735"/>
      <c r="W21" s="736"/>
      <c r="X21" s="89"/>
      <c r="Y21" s="89"/>
    </row>
    <row r="22" spans="1:25" s="7" customFormat="1" ht="6" customHeight="1" x14ac:dyDescent="0.2">
      <c r="A22" s="87"/>
      <c r="B22" s="87"/>
      <c r="C22" s="74"/>
      <c r="D22" s="234"/>
      <c r="E22" s="34"/>
      <c r="F22" s="15"/>
      <c r="G22" s="34"/>
      <c r="H22" s="88"/>
      <c r="I22" s="88"/>
      <c r="J22" s="88"/>
      <c r="K22" s="88"/>
      <c r="L22" s="71"/>
      <c r="M22" s="71"/>
      <c r="N22" s="71"/>
      <c r="O22" s="71"/>
      <c r="P22" s="71"/>
      <c r="Q22" s="71"/>
      <c r="R22" s="71"/>
      <c r="S22" s="71"/>
      <c r="T22" s="71"/>
      <c r="U22" s="71"/>
      <c r="V22" s="163"/>
      <c r="W22" s="71"/>
      <c r="X22" s="89"/>
      <c r="Y22" s="89"/>
    </row>
    <row r="23" spans="1:25" s="7" customFormat="1" ht="15" customHeight="1" x14ac:dyDescent="0.2">
      <c r="A23" s="87"/>
      <c r="B23" s="87"/>
      <c r="C23" s="581" t="s">
        <v>95</v>
      </c>
      <c r="D23" s="583" t="s">
        <v>1</v>
      </c>
      <c r="E23" s="34"/>
      <c r="F23" s="547" t="s">
        <v>216</v>
      </c>
      <c r="G23" s="34"/>
      <c r="H23" s="88" t="s">
        <v>79</v>
      </c>
      <c r="I23" s="88"/>
      <c r="J23" s="88"/>
      <c r="K23" s="88"/>
      <c r="L23" s="74"/>
      <c r="M23" s="74"/>
      <c r="N23" s="74"/>
      <c r="O23" s="74"/>
      <c r="P23" s="74"/>
      <c r="Q23" s="74"/>
      <c r="R23" s="74"/>
      <c r="S23" s="74"/>
      <c r="T23" s="74"/>
      <c r="U23" s="74"/>
      <c r="V23" s="114"/>
      <c r="W23" s="74"/>
      <c r="X23" s="89"/>
      <c r="Y23" s="89"/>
    </row>
    <row r="24" spans="1:25" s="7" customFormat="1" ht="3" customHeight="1" x14ac:dyDescent="0.2">
      <c r="A24" s="87"/>
      <c r="B24" s="87"/>
      <c r="C24" s="585"/>
      <c r="D24" s="586"/>
      <c r="E24" s="34"/>
      <c r="F24" s="26"/>
      <c r="G24" s="34"/>
      <c r="H24" s="88"/>
      <c r="I24" s="88"/>
      <c r="J24" s="88"/>
      <c r="K24" s="88"/>
      <c r="L24" s="74"/>
      <c r="M24" s="74"/>
      <c r="N24" s="74"/>
      <c r="O24" s="74"/>
      <c r="P24" s="74"/>
      <c r="Q24" s="74"/>
      <c r="R24" s="74"/>
      <c r="S24" s="74"/>
      <c r="T24" s="74"/>
      <c r="U24" s="74"/>
      <c r="V24" s="114"/>
      <c r="W24" s="74"/>
      <c r="X24" s="89"/>
      <c r="Y24" s="89"/>
    </row>
    <row r="25" spans="1:25" s="7" customFormat="1" ht="15" customHeight="1" x14ac:dyDescent="0.2">
      <c r="A25" s="87"/>
      <c r="B25" s="87"/>
      <c r="C25" s="582"/>
      <c r="D25" s="584"/>
      <c r="E25" s="34"/>
      <c r="F25" s="547"/>
      <c r="G25" s="34"/>
      <c r="H25" s="88" t="s">
        <v>80</v>
      </c>
      <c r="I25" s="88"/>
      <c r="J25" s="88"/>
      <c r="K25" s="88"/>
      <c r="L25" s="74"/>
      <c r="M25" s="721" t="s">
        <v>203</v>
      </c>
      <c r="N25" s="722"/>
      <c r="O25" s="723"/>
      <c r="P25" s="698"/>
      <c r="Q25" s="698"/>
      <c r="R25" s="698"/>
      <c r="S25" s="698"/>
      <c r="T25" s="698"/>
      <c r="U25" s="698"/>
      <c r="V25" s="698"/>
      <c r="W25" s="699"/>
      <c r="X25" s="89"/>
      <c r="Y25" s="89"/>
    </row>
    <row r="26" spans="1:25" s="7" customFormat="1" ht="6" customHeight="1" x14ac:dyDescent="0.2">
      <c r="A26" s="87"/>
      <c r="B26" s="87"/>
      <c r="C26" s="74"/>
      <c r="D26" s="234"/>
      <c r="E26" s="34"/>
      <c r="F26" s="26"/>
      <c r="G26" s="34"/>
      <c r="H26" s="88"/>
      <c r="I26" s="88"/>
      <c r="J26" s="88"/>
      <c r="K26" s="88"/>
      <c r="L26" s="71"/>
      <c r="M26" s="71"/>
      <c r="N26" s="71"/>
      <c r="O26" s="71"/>
      <c r="P26" s="71"/>
      <c r="Q26" s="71"/>
      <c r="R26" s="71"/>
      <c r="S26" s="71"/>
      <c r="T26" s="71"/>
      <c r="U26" s="71"/>
      <c r="V26" s="163"/>
      <c r="W26" s="71"/>
      <c r="X26" s="89"/>
      <c r="Y26" s="89"/>
    </row>
    <row r="27" spans="1:25" s="7" customFormat="1" ht="15" customHeight="1" x14ac:dyDescent="0.2">
      <c r="A27" s="87"/>
      <c r="B27" s="87"/>
      <c r="C27" s="581" t="s">
        <v>117</v>
      </c>
      <c r="D27" s="583" t="s">
        <v>1</v>
      </c>
      <c r="E27" s="34"/>
      <c r="F27" s="547" t="s">
        <v>216</v>
      </c>
      <c r="G27" s="34"/>
      <c r="H27" s="88" t="s">
        <v>79</v>
      </c>
      <c r="I27" s="88"/>
      <c r="J27" s="88"/>
      <c r="K27" s="88"/>
      <c r="L27" s="74"/>
      <c r="M27" s="74"/>
      <c r="N27" s="74"/>
      <c r="O27" s="74"/>
      <c r="P27" s="74"/>
      <c r="Q27" s="74"/>
      <c r="R27" s="74"/>
      <c r="S27" s="74"/>
      <c r="T27" s="74"/>
      <c r="U27" s="74"/>
      <c r="V27" s="114"/>
      <c r="W27" s="74"/>
      <c r="X27" s="89"/>
      <c r="Y27" s="89"/>
    </row>
    <row r="28" spans="1:25" s="7" customFormat="1" ht="3" customHeight="1" x14ac:dyDescent="0.2">
      <c r="A28" s="87"/>
      <c r="B28" s="87"/>
      <c r="C28" s="585"/>
      <c r="D28" s="586"/>
      <c r="E28" s="34"/>
      <c r="F28" s="26"/>
      <c r="G28" s="34"/>
      <c r="H28" s="88"/>
      <c r="I28" s="88"/>
      <c r="J28" s="88"/>
      <c r="K28" s="88"/>
      <c r="L28" s="74"/>
      <c r="M28" s="74"/>
      <c r="N28" s="74"/>
      <c r="O28" s="74"/>
      <c r="P28" s="74"/>
      <c r="Q28" s="74"/>
      <c r="R28" s="74"/>
      <c r="S28" s="74"/>
      <c r="T28" s="74"/>
      <c r="U28" s="74"/>
      <c r="V28" s="114"/>
      <c r="W28" s="74"/>
      <c r="X28" s="89"/>
      <c r="Y28" s="89"/>
    </row>
    <row r="29" spans="1:25" s="7" customFormat="1" ht="15" customHeight="1" x14ac:dyDescent="0.2">
      <c r="A29" s="87"/>
      <c r="B29" s="87"/>
      <c r="C29" s="582"/>
      <c r="D29" s="584"/>
      <c r="E29" s="34"/>
      <c r="F29" s="547"/>
      <c r="G29" s="34"/>
      <c r="H29" s="88" t="s">
        <v>80</v>
      </c>
      <c r="I29" s="88"/>
      <c r="J29" s="88"/>
      <c r="K29" s="88"/>
      <c r="L29" s="74"/>
      <c r="M29" s="721" t="s">
        <v>203</v>
      </c>
      <c r="N29" s="722"/>
      <c r="O29" s="723"/>
      <c r="P29" s="698"/>
      <c r="Q29" s="698"/>
      <c r="R29" s="698"/>
      <c r="S29" s="698"/>
      <c r="T29" s="698"/>
      <c r="U29" s="698"/>
      <c r="V29" s="698"/>
      <c r="W29" s="699"/>
      <c r="X29" s="89"/>
      <c r="Y29" s="89"/>
    </row>
    <row r="30" spans="1:25" s="7" customFormat="1" ht="6" customHeight="1" x14ac:dyDescent="0.2">
      <c r="A30" s="87"/>
      <c r="B30" s="87"/>
      <c r="C30" s="74"/>
      <c r="D30" s="234"/>
      <c r="E30" s="34"/>
      <c r="F30" s="26"/>
      <c r="G30" s="34"/>
      <c r="H30" s="88"/>
      <c r="I30" s="88"/>
      <c r="J30" s="88"/>
      <c r="K30" s="88"/>
      <c r="L30" s="71"/>
      <c r="M30" s="71"/>
      <c r="N30" s="71"/>
      <c r="O30" s="71"/>
      <c r="P30" s="71"/>
      <c r="Q30" s="71"/>
      <c r="R30" s="71"/>
      <c r="S30" s="71"/>
      <c r="T30" s="71"/>
      <c r="U30" s="71"/>
      <c r="V30" s="163"/>
      <c r="W30" s="71"/>
      <c r="X30" s="89"/>
      <c r="Y30" s="89"/>
    </row>
    <row r="31" spans="1:25" s="7" customFormat="1" ht="15" customHeight="1" x14ac:dyDescent="0.2">
      <c r="A31" s="87"/>
      <c r="B31" s="87"/>
      <c r="C31" s="581" t="s">
        <v>94</v>
      </c>
      <c r="D31" s="583" t="s">
        <v>1</v>
      </c>
      <c r="E31" s="34"/>
      <c r="F31" s="547" t="s">
        <v>216</v>
      </c>
      <c r="G31" s="34"/>
      <c r="H31" s="88" t="s">
        <v>81</v>
      </c>
      <c r="I31" s="88"/>
      <c r="J31" s="88"/>
      <c r="K31" s="88"/>
      <c r="L31" s="74"/>
      <c r="M31" s="74"/>
      <c r="N31" s="74"/>
      <c r="O31" s="74"/>
      <c r="P31" s="74"/>
      <c r="Q31" s="74"/>
      <c r="R31" s="74"/>
      <c r="S31" s="74"/>
      <c r="T31" s="74"/>
      <c r="U31" s="74"/>
      <c r="V31" s="114"/>
      <c r="W31" s="11"/>
      <c r="X31" s="89"/>
      <c r="Y31" s="89"/>
    </row>
    <row r="32" spans="1:25" s="7" customFormat="1" ht="3" customHeight="1" x14ac:dyDescent="0.2">
      <c r="A32" s="87"/>
      <c r="B32" s="87"/>
      <c r="C32" s="585"/>
      <c r="D32" s="586"/>
      <c r="E32" s="34"/>
      <c r="F32" s="26"/>
      <c r="G32" s="34"/>
      <c r="H32" s="88"/>
      <c r="I32" s="88"/>
      <c r="J32" s="88"/>
      <c r="K32" s="88"/>
      <c r="L32" s="74"/>
      <c r="M32" s="74"/>
      <c r="N32" s="74"/>
      <c r="O32" s="74"/>
      <c r="P32" s="74"/>
      <c r="Q32" s="74"/>
      <c r="R32" s="74"/>
      <c r="S32" s="74"/>
      <c r="T32" s="74"/>
      <c r="U32" s="74"/>
      <c r="V32" s="114"/>
      <c r="W32" s="11"/>
      <c r="X32" s="89"/>
      <c r="Y32" s="89"/>
    </row>
    <row r="33" spans="1:27" s="7" customFormat="1" ht="15" customHeight="1" x14ac:dyDescent="0.2">
      <c r="A33" s="87"/>
      <c r="B33" s="87"/>
      <c r="C33" s="582"/>
      <c r="D33" s="584"/>
      <c r="E33" s="34"/>
      <c r="F33" s="547"/>
      <c r="G33" s="34"/>
      <c r="H33" s="88" t="s">
        <v>82</v>
      </c>
      <c r="I33" s="88"/>
      <c r="J33" s="88"/>
      <c r="K33" s="88"/>
      <c r="L33" s="74"/>
      <c r="M33" s="721" t="s">
        <v>203</v>
      </c>
      <c r="N33" s="722"/>
      <c r="O33" s="723"/>
      <c r="P33" s="698"/>
      <c r="Q33" s="698"/>
      <c r="R33" s="698"/>
      <c r="S33" s="698"/>
      <c r="T33" s="698"/>
      <c r="U33" s="698"/>
      <c r="V33" s="698"/>
      <c r="W33" s="699"/>
      <c r="X33" s="89"/>
      <c r="Y33" s="89"/>
    </row>
    <row r="34" spans="1:27" s="7" customFormat="1" ht="6" customHeight="1" x14ac:dyDescent="0.2">
      <c r="A34" s="87"/>
      <c r="B34" s="87"/>
      <c r="C34" s="74"/>
      <c r="D34" s="234"/>
      <c r="E34" s="34"/>
      <c r="F34" s="15"/>
      <c r="G34" s="34"/>
      <c r="H34" s="88"/>
      <c r="I34" s="88"/>
      <c r="J34" s="88"/>
      <c r="K34" s="88"/>
      <c r="L34" s="71"/>
      <c r="M34" s="71"/>
      <c r="N34" s="71"/>
      <c r="O34" s="71"/>
      <c r="P34" s="71"/>
      <c r="Q34" s="71"/>
      <c r="R34" s="71"/>
      <c r="S34" s="71"/>
      <c r="T34" s="71"/>
      <c r="U34" s="71"/>
      <c r="V34" s="163"/>
      <c r="W34" s="71"/>
      <c r="X34" s="89"/>
      <c r="Y34" s="89"/>
    </row>
    <row r="35" spans="1:27" ht="20.25" customHeight="1" x14ac:dyDescent="0.2">
      <c r="A35" s="75"/>
      <c r="B35" s="75"/>
      <c r="C35" s="721" t="s">
        <v>127</v>
      </c>
      <c r="D35" s="722"/>
      <c r="E35" s="722"/>
      <c r="F35" s="722"/>
      <c r="G35" s="722"/>
      <c r="H35" s="722"/>
      <c r="I35" s="722"/>
      <c r="J35" s="722"/>
      <c r="K35" s="722"/>
      <c r="L35" s="722"/>
      <c r="M35" s="722"/>
      <c r="N35" s="722"/>
      <c r="O35" s="722"/>
      <c r="P35" s="722"/>
      <c r="Q35" s="722"/>
      <c r="R35" s="722"/>
      <c r="S35" s="722"/>
      <c r="T35" s="722"/>
      <c r="U35" s="722"/>
      <c r="V35" s="722"/>
      <c r="W35" s="723"/>
      <c r="X35" s="76"/>
      <c r="Y35" s="76"/>
    </row>
    <row r="36" spans="1:27" s="7" customFormat="1" ht="6" customHeight="1" x14ac:dyDescent="0.2">
      <c r="A36" s="87"/>
      <c r="B36" s="87"/>
      <c r="C36" s="74"/>
      <c r="D36" s="234"/>
      <c r="E36" s="34"/>
      <c r="F36" s="15"/>
      <c r="G36" s="34"/>
      <c r="H36" s="88"/>
      <c r="I36" s="88"/>
      <c r="J36" s="88"/>
      <c r="K36" s="88"/>
      <c r="L36" s="71"/>
      <c r="M36" s="71"/>
      <c r="N36" s="71"/>
      <c r="O36" s="71"/>
      <c r="P36" s="71"/>
      <c r="Q36" s="71"/>
      <c r="R36" s="71"/>
      <c r="S36" s="71"/>
      <c r="T36" s="71"/>
      <c r="U36" s="71"/>
      <c r="V36" s="163"/>
      <c r="W36" s="71"/>
      <c r="X36" s="89"/>
      <c r="Y36" s="89"/>
    </row>
    <row r="37" spans="1:27" ht="15" customHeight="1" x14ac:dyDescent="0.2">
      <c r="A37" s="75"/>
      <c r="B37" s="75"/>
      <c r="C37" s="8"/>
      <c r="D37" s="226"/>
      <c r="E37" s="8"/>
      <c r="F37" s="64"/>
      <c r="G37" s="8"/>
      <c r="H37" s="730"/>
      <c r="I37" s="730"/>
      <c r="J37" s="730"/>
      <c r="K37" s="730"/>
      <c r="L37" s="730"/>
      <c r="M37" s="101"/>
      <c r="N37" s="70"/>
      <c r="O37" s="70"/>
      <c r="P37" s="11"/>
      <c r="Q37" s="721" t="s">
        <v>48</v>
      </c>
      <c r="R37" s="722"/>
      <c r="S37" s="723"/>
      <c r="T37" s="70"/>
      <c r="U37" s="70"/>
      <c r="V37" s="163"/>
      <c r="W37" s="70"/>
      <c r="X37" s="76"/>
      <c r="Y37" s="76"/>
    </row>
    <row r="38" spans="1:27" s="7" customFormat="1" ht="3" customHeight="1" x14ac:dyDescent="0.2">
      <c r="A38" s="87"/>
      <c r="B38" s="87"/>
      <c r="C38" s="34"/>
      <c r="D38" s="235"/>
      <c r="E38" s="34"/>
      <c r="F38" s="15"/>
      <c r="G38" s="34"/>
      <c r="H38" s="34"/>
      <c r="I38" s="34"/>
      <c r="J38" s="34"/>
      <c r="K38" s="34"/>
      <c r="L38" s="71"/>
      <c r="M38" s="71"/>
      <c r="N38" s="71"/>
      <c r="O38" s="15"/>
      <c r="P38" s="15"/>
      <c r="Q38" s="15"/>
      <c r="R38" s="71"/>
      <c r="S38" s="71"/>
      <c r="T38" s="71"/>
      <c r="U38" s="71"/>
      <c r="V38" s="163"/>
      <c r="W38" s="71"/>
      <c r="X38" s="89"/>
      <c r="Y38" s="89"/>
    </row>
    <row r="39" spans="1:27" s="4" customFormat="1" ht="15" customHeight="1" x14ac:dyDescent="0.2">
      <c r="A39" s="80"/>
      <c r="B39" s="80"/>
      <c r="C39" s="721" t="s">
        <v>162</v>
      </c>
      <c r="D39" s="722"/>
      <c r="E39" s="722"/>
      <c r="F39" s="723"/>
      <c r="G39" s="11"/>
      <c r="H39" s="721" t="s">
        <v>87</v>
      </c>
      <c r="I39" s="722"/>
      <c r="J39" s="722"/>
      <c r="K39" s="722"/>
      <c r="L39" s="722"/>
      <c r="M39" s="723"/>
      <c r="N39" s="11"/>
      <c r="O39" s="551" t="s">
        <v>45</v>
      </c>
      <c r="P39" s="11"/>
      <c r="Q39" s="491" t="s">
        <v>46</v>
      </c>
      <c r="R39" s="11"/>
      <c r="S39" s="491" t="s">
        <v>47</v>
      </c>
      <c r="T39" s="11"/>
      <c r="U39" s="491" t="s">
        <v>160</v>
      </c>
      <c r="V39" s="43"/>
      <c r="W39" s="491" t="s">
        <v>72</v>
      </c>
      <c r="X39" s="242"/>
      <c r="Y39" s="242"/>
    </row>
    <row r="40" spans="1:27" ht="3" customHeight="1" x14ac:dyDescent="0.2">
      <c r="A40" s="75"/>
      <c r="B40" s="75"/>
      <c r="C40" s="226"/>
      <c r="D40" s="226"/>
      <c r="E40" s="8"/>
      <c r="F40" s="64"/>
      <c r="G40" s="8"/>
      <c r="H40" s="8"/>
      <c r="I40" s="8"/>
      <c r="J40" s="8"/>
      <c r="K40" s="8"/>
      <c r="L40" s="70"/>
      <c r="M40" s="70"/>
      <c r="N40" s="70"/>
      <c r="O40" s="70"/>
      <c r="P40" s="70"/>
      <c r="Q40" s="70"/>
      <c r="R40" s="70"/>
      <c r="S40" s="70"/>
      <c r="T40" s="70"/>
      <c r="U40" s="70"/>
      <c r="V40" s="163"/>
      <c r="W40" s="70"/>
      <c r="X40" s="89"/>
      <c r="Y40" s="76"/>
    </row>
    <row r="41" spans="1:27" s="13" customFormat="1" ht="14.25" customHeight="1" x14ac:dyDescent="0.2">
      <c r="A41" s="68"/>
      <c r="B41" s="68"/>
      <c r="C41" s="560" t="s">
        <v>238</v>
      </c>
      <c r="D41" s="560"/>
      <c r="E41" s="560"/>
      <c r="F41" s="560"/>
      <c r="G41" s="71"/>
      <c r="H41" s="725">
        <v>1</v>
      </c>
      <c r="I41" s="725"/>
      <c r="J41" s="725"/>
      <c r="K41" s="725"/>
      <c r="L41" s="725"/>
      <c r="M41" s="493"/>
      <c r="N41" s="71"/>
      <c r="O41" s="550"/>
      <c r="P41" s="71"/>
      <c r="Q41" s="550"/>
      <c r="R41" s="71"/>
      <c r="S41" s="550"/>
      <c r="T41" s="71"/>
      <c r="U41" s="550"/>
      <c r="V41" s="237"/>
      <c r="W41" s="550"/>
      <c r="X41" s="89"/>
      <c r="Y41" s="76"/>
    </row>
    <row r="42" spans="1:27" s="13" customFormat="1" ht="14.25" customHeight="1" x14ac:dyDescent="0.2">
      <c r="A42" s="68"/>
      <c r="B42" s="68"/>
      <c r="C42" s="561" t="s">
        <v>226</v>
      </c>
      <c r="D42" s="561"/>
      <c r="E42" s="561"/>
      <c r="F42" s="561"/>
      <c r="G42" s="71"/>
      <c r="H42" s="496">
        <v>0.19870000000000002</v>
      </c>
      <c r="I42" s="497"/>
      <c r="J42" s="498"/>
      <c r="K42" s="499">
        <v>3.006E-3</v>
      </c>
      <c r="L42" s="499"/>
      <c r="M42" s="499"/>
      <c r="N42" s="556"/>
      <c r="O42" s="500">
        <v>3.3990000000000001E-3</v>
      </c>
      <c r="P42" s="557"/>
      <c r="Q42" s="501">
        <v>0.19207995999999999</v>
      </c>
      <c r="R42" s="558"/>
      <c r="S42" s="501">
        <v>0.20540404000000001</v>
      </c>
      <c r="T42" s="36"/>
      <c r="U42" s="501">
        <v>1.7102575197995393</v>
      </c>
      <c r="V42" s="36"/>
      <c r="W42" s="501">
        <v>4.451549923882248</v>
      </c>
      <c r="X42" s="48"/>
      <c r="Y42" s="76"/>
      <c r="AA42" s="469"/>
    </row>
    <row r="43" spans="1:27" s="13" customFormat="1" ht="14.25" customHeight="1" x14ac:dyDescent="0.2">
      <c r="A43" s="68"/>
      <c r="B43" s="68"/>
      <c r="C43" s="561" t="s">
        <v>227</v>
      </c>
      <c r="D43" s="561"/>
      <c r="E43" s="561"/>
      <c r="F43" s="561"/>
      <c r="G43" s="71"/>
      <c r="H43" s="496">
        <v>4.24E-2</v>
      </c>
      <c r="I43" s="497"/>
      <c r="J43" s="498"/>
      <c r="K43" s="499">
        <v>1.054E-3</v>
      </c>
      <c r="L43" s="499">
        <v>1.054E-3</v>
      </c>
      <c r="M43" s="499"/>
      <c r="N43" s="556"/>
      <c r="O43" s="500">
        <v>1.0820000000000001E-3</v>
      </c>
      <c r="P43" s="557"/>
      <c r="Q43" s="501">
        <v>4.025828E-2</v>
      </c>
      <c r="R43" s="558"/>
      <c r="S43" s="501">
        <v>4.449972E-2</v>
      </c>
      <c r="T43" s="36"/>
      <c r="U43" s="501">
        <v>2.5531513249486779</v>
      </c>
      <c r="V43" s="36"/>
      <c r="W43" s="501">
        <v>2.4661306325188899</v>
      </c>
      <c r="X43" s="48"/>
      <c r="Y43" s="76"/>
    </row>
    <row r="44" spans="1:27" s="13" customFormat="1" ht="14.25" customHeight="1" x14ac:dyDescent="0.2">
      <c r="A44" s="68"/>
      <c r="B44" s="68"/>
      <c r="C44" s="561" t="s">
        <v>228</v>
      </c>
      <c r="D44" s="561"/>
      <c r="E44" s="561"/>
      <c r="F44" s="561"/>
      <c r="G44" s="71"/>
      <c r="H44" s="496">
        <v>5.28E-2</v>
      </c>
      <c r="I44" s="497"/>
      <c r="J44" s="498"/>
      <c r="K44" s="499">
        <v>1.078E-3</v>
      </c>
      <c r="L44" s="499">
        <v>1.078E-3</v>
      </c>
      <c r="M44" s="499"/>
      <c r="N44" s="556"/>
      <c r="O44" s="500">
        <v>9.3099999999999997E-4</v>
      </c>
      <c r="P44" s="557"/>
      <c r="Q44" s="501">
        <v>5.0973239999999996E-2</v>
      </c>
      <c r="R44" s="558"/>
      <c r="S44" s="501">
        <v>5.4622759999999999E-2</v>
      </c>
      <c r="T44" s="36"/>
      <c r="U44" s="501">
        <v>1.7633243683472859</v>
      </c>
      <c r="V44" s="36"/>
      <c r="W44" s="501">
        <v>1.27967501760592</v>
      </c>
      <c r="X44" s="48"/>
      <c r="Y44" s="76"/>
    </row>
    <row r="45" spans="1:27" s="13" customFormat="1" ht="14.25" customHeight="1" x14ac:dyDescent="0.2">
      <c r="A45" s="68"/>
      <c r="B45" s="68"/>
      <c r="C45" s="561" t="s">
        <v>229</v>
      </c>
      <c r="D45" s="561"/>
      <c r="E45" s="561"/>
      <c r="F45" s="561"/>
      <c r="G45" s="71"/>
      <c r="H45" s="496">
        <v>0.2495</v>
      </c>
      <c r="I45" s="497"/>
      <c r="J45" s="498"/>
      <c r="K45" s="499">
        <v>3.2889999999999998E-3</v>
      </c>
      <c r="L45" s="499">
        <v>3.2889999999999998E-3</v>
      </c>
      <c r="M45" s="499"/>
      <c r="N45" s="556"/>
      <c r="O45" s="500">
        <v>2.7759999999999998E-3</v>
      </c>
      <c r="P45" s="557"/>
      <c r="Q45" s="501">
        <v>0.24405404</v>
      </c>
      <c r="R45" s="558"/>
      <c r="S45" s="501">
        <v>0.25493596000000002</v>
      </c>
      <c r="T45" s="36"/>
      <c r="U45" s="501">
        <v>1.112647548047055</v>
      </c>
      <c r="V45" s="36"/>
      <c r="W45" s="501">
        <v>2.2491897001956391</v>
      </c>
      <c r="X45" s="48"/>
      <c r="Y45" s="76"/>
    </row>
    <row r="46" spans="1:27" s="13" customFormat="1" ht="14.25" customHeight="1" x14ac:dyDescent="0.2">
      <c r="A46" s="68"/>
      <c r="B46" s="68"/>
      <c r="C46" s="561" t="s">
        <v>230</v>
      </c>
      <c r="D46" s="561"/>
      <c r="E46" s="561"/>
      <c r="F46" s="561"/>
      <c r="G46" s="71"/>
      <c r="H46" s="496">
        <v>6.5500000000000003E-2</v>
      </c>
      <c r="I46" s="497"/>
      <c r="J46" s="498"/>
      <c r="K46" s="499">
        <v>1.1130000000000001E-3</v>
      </c>
      <c r="L46" s="499">
        <v>1.1130000000000001E-3</v>
      </c>
      <c r="M46" s="499"/>
      <c r="N46" s="556"/>
      <c r="O46" s="500">
        <v>1.077E-3</v>
      </c>
      <c r="P46" s="557"/>
      <c r="Q46" s="501">
        <v>6.3355079999999994E-2</v>
      </c>
      <c r="R46" s="558"/>
      <c r="S46" s="501">
        <v>6.7576919999999999E-2</v>
      </c>
      <c r="T46" s="36"/>
      <c r="U46" s="501">
        <v>1.6451287691320686</v>
      </c>
      <c r="V46" s="36"/>
      <c r="W46" s="501">
        <v>1.0642175320385783</v>
      </c>
      <c r="X46" s="48"/>
      <c r="Y46" s="76"/>
    </row>
    <row r="47" spans="1:27" s="13" customFormat="1" ht="14.25" customHeight="1" x14ac:dyDescent="0.2">
      <c r="A47" s="68"/>
      <c r="B47" s="68"/>
      <c r="C47" s="561" t="s">
        <v>231</v>
      </c>
      <c r="D47" s="561"/>
      <c r="E47" s="561"/>
      <c r="F47" s="561"/>
      <c r="G47" s="71"/>
      <c r="H47" s="496">
        <v>2.06E-2</v>
      </c>
      <c r="I47" s="497"/>
      <c r="J47" s="498"/>
      <c r="K47" s="499">
        <v>6.1300000000000005E-4</v>
      </c>
      <c r="L47" s="499">
        <v>6.1300000000000005E-4</v>
      </c>
      <c r="M47" s="499"/>
      <c r="N47" s="556"/>
      <c r="O47" s="500">
        <v>5.6400000000000005E-4</v>
      </c>
      <c r="P47" s="557"/>
      <c r="Q47" s="501">
        <v>1.9519560000000002E-2</v>
      </c>
      <c r="R47" s="558"/>
      <c r="S47" s="501">
        <v>2.173044E-2</v>
      </c>
      <c r="T47" s="36"/>
      <c r="U47" s="501">
        <v>2.7345454545454548</v>
      </c>
      <c r="V47" s="36"/>
      <c r="W47" s="501">
        <v>1.047743584507298</v>
      </c>
      <c r="X47" s="48"/>
      <c r="Y47" s="76"/>
    </row>
    <row r="48" spans="1:27" s="13" customFormat="1" ht="14.25" customHeight="1" x14ac:dyDescent="0.2">
      <c r="A48" s="68"/>
      <c r="B48" s="68"/>
      <c r="C48" s="561" t="s">
        <v>232</v>
      </c>
      <c r="D48" s="561"/>
      <c r="E48" s="561"/>
      <c r="F48" s="561"/>
      <c r="G48" s="71"/>
      <c r="H48" s="496">
        <v>0.1744</v>
      </c>
      <c r="I48" s="497"/>
      <c r="J48" s="498"/>
      <c r="K48" s="499">
        <v>3.4559999999999999E-3</v>
      </c>
      <c r="L48" s="499">
        <v>3.4559999999999999E-3</v>
      </c>
      <c r="M48" s="499"/>
      <c r="N48" s="556"/>
      <c r="O48" s="500">
        <v>3.653E-3</v>
      </c>
      <c r="P48" s="557"/>
      <c r="Q48" s="501">
        <v>0.16723211999999998</v>
      </c>
      <c r="R48" s="558"/>
      <c r="S48" s="501">
        <v>0.18155188</v>
      </c>
      <c r="T48" s="36"/>
      <c r="U48" s="501">
        <v>2.0947061791825314</v>
      </c>
      <c r="V48" s="36"/>
      <c r="W48" s="501">
        <v>1.3921865714867567</v>
      </c>
      <c r="X48" s="48"/>
      <c r="Y48" s="76"/>
    </row>
    <row r="49" spans="1:27" s="13" customFormat="1" ht="14.25" customHeight="1" x14ac:dyDescent="0.2">
      <c r="A49" s="68"/>
      <c r="B49" s="68"/>
      <c r="C49" s="561" t="s">
        <v>233</v>
      </c>
      <c r="D49" s="561"/>
      <c r="E49" s="561"/>
      <c r="F49" s="561"/>
      <c r="G49" s="71"/>
      <c r="H49" s="496">
        <v>3.9800000000000002E-2</v>
      </c>
      <c r="I49" s="497"/>
      <c r="J49" s="498"/>
      <c r="K49" s="499">
        <v>5.8E-4</v>
      </c>
      <c r="L49" s="499">
        <v>5.8E-4</v>
      </c>
      <c r="M49" s="499"/>
      <c r="N49" s="556"/>
      <c r="O49" s="500">
        <v>6.4199999999999999E-4</v>
      </c>
      <c r="P49" s="557"/>
      <c r="Q49" s="501">
        <v>3.8520680000000002E-2</v>
      </c>
      <c r="R49" s="558"/>
      <c r="S49" s="501">
        <v>4.1037320000000002E-2</v>
      </c>
      <c r="T49" s="36"/>
      <c r="U49" s="501">
        <v>1.6139168908217902</v>
      </c>
      <c r="V49" s="36"/>
      <c r="W49" s="501">
        <v>0.97254135785427587</v>
      </c>
      <c r="X49" s="48"/>
      <c r="Y49" s="76"/>
    </row>
    <row r="50" spans="1:27" s="13" customFormat="1" ht="14.25" customHeight="1" x14ac:dyDescent="0.2">
      <c r="A50" s="68"/>
      <c r="B50" s="68"/>
      <c r="C50" s="561" t="s">
        <v>234</v>
      </c>
      <c r="D50" s="561"/>
      <c r="E50" s="561"/>
      <c r="F50" s="561"/>
      <c r="G50" s="71"/>
      <c r="H50" s="496">
        <v>3.0699999999999998E-2</v>
      </c>
      <c r="I50" s="497"/>
      <c r="J50" s="498"/>
      <c r="K50" s="499">
        <v>1.2719999999999999E-3</v>
      </c>
      <c r="L50" s="499">
        <v>1.2719999999999999E-3</v>
      </c>
      <c r="M50" s="499"/>
      <c r="N50" s="556"/>
      <c r="O50" s="500">
        <v>1.0989999999999999E-3</v>
      </c>
      <c r="P50" s="557"/>
      <c r="Q50" s="501">
        <v>2.8503960000000002E-2</v>
      </c>
      <c r="R50" s="558"/>
      <c r="S50" s="501">
        <v>3.2812040000000001E-2</v>
      </c>
      <c r="T50" s="36"/>
      <c r="U50" s="501">
        <v>3.5847087220301388</v>
      </c>
      <c r="V50" s="36"/>
      <c r="W50" s="501">
        <v>1.4269860586011338</v>
      </c>
      <c r="X50" s="48"/>
      <c r="Y50" s="76"/>
    </row>
    <row r="51" spans="1:27" s="13" customFormat="1" ht="14.25" customHeight="1" x14ac:dyDescent="0.2">
      <c r="A51" s="68"/>
      <c r="B51" s="68"/>
      <c r="C51" s="561" t="s">
        <v>235</v>
      </c>
      <c r="D51" s="561"/>
      <c r="E51" s="561"/>
      <c r="F51" s="561"/>
      <c r="G51" s="71"/>
      <c r="H51" s="496">
        <v>2.35E-2</v>
      </c>
      <c r="I51" s="497"/>
      <c r="J51" s="498"/>
      <c r="K51" s="499">
        <v>2.0089999999999999E-3</v>
      </c>
      <c r="L51" s="499">
        <v>2.0089999999999999E-3</v>
      </c>
      <c r="M51" s="499"/>
      <c r="N51" s="556"/>
      <c r="O51" s="500">
        <v>1.3339999999999999E-3</v>
      </c>
      <c r="P51" s="557"/>
      <c r="Q51" s="501">
        <v>2.0894360000000001E-2</v>
      </c>
      <c r="R51" s="558"/>
      <c r="S51" s="501">
        <v>2.6123639999999997E-2</v>
      </c>
      <c r="T51" s="36"/>
      <c r="U51" s="501">
        <v>5.6744225615721637</v>
      </c>
      <c r="V51" s="36"/>
      <c r="W51" s="501">
        <v>2.0575280379234586</v>
      </c>
      <c r="X51" s="48"/>
      <c r="Y51" s="76"/>
    </row>
    <row r="52" spans="1:27" s="13" customFormat="1" ht="14.25" customHeight="1" x14ac:dyDescent="0.2">
      <c r="A52" s="68"/>
      <c r="B52" s="68"/>
      <c r="C52" s="561" t="s">
        <v>236</v>
      </c>
      <c r="D52" s="561"/>
      <c r="E52" s="561"/>
      <c r="F52" s="561"/>
      <c r="G52" s="71"/>
      <c r="H52" s="496">
        <v>5.8899999999999994E-2</v>
      </c>
      <c r="I52" s="497"/>
      <c r="J52" s="498"/>
      <c r="K52" s="499">
        <v>9.1399999999999999E-4</v>
      </c>
      <c r="L52" s="499">
        <v>9.1399999999999999E-4</v>
      </c>
      <c r="M52" s="499"/>
      <c r="N52" s="556"/>
      <c r="O52" s="500">
        <v>9.2299999999999999E-4</v>
      </c>
      <c r="P52" s="557"/>
      <c r="Q52" s="501">
        <v>5.7111920000000004E-2</v>
      </c>
      <c r="R52" s="558"/>
      <c r="S52" s="501">
        <v>6.0730079999999999E-2</v>
      </c>
      <c r="T52" s="36"/>
      <c r="U52" s="501">
        <v>1.566504302370971</v>
      </c>
      <c r="V52" s="36"/>
      <c r="W52" s="501">
        <v>1.5812891178938149</v>
      </c>
      <c r="X52" s="48"/>
      <c r="Y52" s="76"/>
    </row>
    <row r="53" spans="1:27" s="13" customFormat="1" ht="14.25" customHeight="1" x14ac:dyDescent="0.2">
      <c r="A53" s="68"/>
      <c r="B53" s="68"/>
      <c r="C53" s="561" t="s">
        <v>237</v>
      </c>
      <c r="D53" s="561"/>
      <c r="E53" s="561"/>
      <c r="F53" s="561"/>
      <c r="G53" s="71"/>
      <c r="H53" s="496">
        <v>4.3200000000000002E-2</v>
      </c>
      <c r="I53" s="497"/>
      <c r="J53" s="498"/>
      <c r="K53" s="499">
        <v>1.116E-3</v>
      </c>
      <c r="L53" s="499">
        <v>1.116E-3</v>
      </c>
      <c r="M53" s="499"/>
      <c r="N53" s="556"/>
      <c r="O53" s="500">
        <v>1.1199999999999999E-3</v>
      </c>
      <c r="P53" s="557"/>
      <c r="Q53" s="501">
        <v>4.1040799999999995E-2</v>
      </c>
      <c r="R53" s="558"/>
      <c r="S53" s="501">
        <v>4.5431199999999998E-2</v>
      </c>
      <c r="T53" s="36"/>
      <c r="U53" s="501">
        <v>2.5904338976778614</v>
      </c>
      <c r="V53" s="36"/>
      <c r="W53" s="501">
        <v>1.0558033835535725</v>
      </c>
      <c r="X53" s="48"/>
      <c r="Y53" s="76"/>
      <c r="AA53" s="469"/>
    </row>
    <row r="54" spans="1:27" s="13" customFormat="1" ht="14.25" customHeight="1" x14ac:dyDescent="0.2">
      <c r="A54" s="68"/>
      <c r="B54" s="68"/>
      <c r="C54" s="560" t="s">
        <v>239</v>
      </c>
      <c r="D54" s="560"/>
      <c r="E54" s="560"/>
      <c r="F54" s="560"/>
      <c r="G54" s="71"/>
      <c r="H54" s="726"/>
      <c r="I54" s="726"/>
      <c r="J54" s="726"/>
      <c r="K54" s="726"/>
      <c r="L54" s="726"/>
      <c r="M54" s="497"/>
      <c r="N54" s="557"/>
      <c r="O54" s="553"/>
      <c r="P54" s="557"/>
      <c r="Q54" s="553"/>
      <c r="R54" s="557"/>
      <c r="S54" s="553"/>
      <c r="T54" s="557"/>
      <c r="U54" s="503"/>
      <c r="V54" s="559"/>
      <c r="W54" s="503"/>
      <c r="X54" s="89"/>
      <c r="Y54" s="76"/>
    </row>
    <row r="55" spans="1:27" s="13" customFormat="1" ht="14.25" customHeight="1" x14ac:dyDescent="0.2">
      <c r="A55" s="68"/>
      <c r="B55" s="68"/>
      <c r="C55" s="561" t="s">
        <v>226</v>
      </c>
      <c r="D55" s="561"/>
      <c r="E55" s="561"/>
      <c r="F55" s="561"/>
      <c r="G55" s="71"/>
      <c r="H55" s="496">
        <v>0.17800000000000002</v>
      </c>
      <c r="I55" s="496">
        <v>0.195991</v>
      </c>
      <c r="J55" s="496">
        <v>0.195991</v>
      </c>
      <c r="K55" s="496">
        <v>0.195991</v>
      </c>
      <c r="L55" s="496">
        <v>0.195991</v>
      </c>
      <c r="M55" s="497"/>
      <c r="N55" s="557"/>
      <c r="O55" s="504">
        <v>3.388E-3</v>
      </c>
      <c r="P55" s="557"/>
      <c r="Q55" s="501">
        <v>0.17140452</v>
      </c>
      <c r="R55" s="558"/>
      <c r="S55" s="501">
        <v>0.18470704000000002</v>
      </c>
      <c r="T55" s="36"/>
      <c r="U55" s="501">
        <v>1.9028897188912912</v>
      </c>
      <c r="V55" s="36"/>
      <c r="W55" s="501">
        <v>4.4172983024339789</v>
      </c>
      <c r="X55" s="69"/>
      <c r="Y55" s="76"/>
    </row>
    <row r="56" spans="1:27" s="13" customFormat="1" ht="14.25" customHeight="1" x14ac:dyDescent="0.2">
      <c r="A56" s="68"/>
      <c r="B56" s="68"/>
      <c r="C56" s="561" t="s">
        <v>227</v>
      </c>
      <c r="D56" s="561"/>
      <c r="E56" s="561"/>
      <c r="F56" s="561"/>
      <c r="G56" s="71"/>
      <c r="H56" s="496">
        <v>4.0099999999999997E-2</v>
      </c>
      <c r="I56" s="496">
        <v>4.1762000000000001E-2</v>
      </c>
      <c r="J56" s="496">
        <v>4.1762000000000001E-2</v>
      </c>
      <c r="K56" s="496">
        <v>4.1762000000000001E-2</v>
      </c>
      <c r="L56" s="496">
        <v>4.1762000000000001E-2</v>
      </c>
      <c r="M56" s="497"/>
      <c r="N56" s="557"/>
      <c r="O56" s="504">
        <v>1.2589999999999999E-3</v>
      </c>
      <c r="P56" s="557"/>
      <c r="Q56" s="501">
        <v>3.7585359999999998E-2</v>
      </c>
      <c r="R56" s="558"/>
      <c r="S56" s="501">
        <v>4.2173719999999998E-2</v>
      </c>
      <c r="T56" s="36"/>
      <c r="U56" s="501">
        <v>3.1433350810176517</v>
      </c>
      <c r="V56" s="36"/>
      <c r="W56" s="501">
        <v>2.7660479295836828</v>
      </c>
      <c r="X56" s="69"/>
      <c r="Y56" s="76"/>
    </row>
    <row r="57" spans="1:27" s="13" customFormat="1" ht="14.25" customHeight="1" x14ac:dyDescent="0.2">
      <c r="A57" s="68"/>
      <c r="B57" s="68"/>
      <c r="C57" s="561" t="s">
        <v>228</v>
      </c>
      <c r="D57" s="561"/>
      <c r="E57" s="561"/>
      <c r="F57" s="561"/>
      <c r="G57" s="71"/>
      <c r="H57" s="496">
        <v>5.3399999999999996E-2</v>
      </c>
      <c r="I57" s="496">
        <v>5.3697000000000002E-2</v>
      </c>
      <c r="J57" s="496">
        <v>5.3697000000000002E-2</v>
      </c>
      <c r="K57" s="496">
        <v>5.3697000000000002E-2</v>
      </c>
      <c r="L57" s="496">
        <v>5.3697000000000002E-2</v>
      </c>
      <c r="M57" s="497"/>
      <c r="N57" s="557"/>
      <c r="O57" s="504">
        <v>1.0679999999999999E-3</v>
      </c>
      <c r="P57" s="557"/>
      <c r="Q57" s="501">
        <v>5.1274719999999996E-2</v>
      </c>
      <c r="R57" s="558"/>
      <c r="S57" s="501">
        <v>5.519276E-2</v>
      </c>
      <c r="T57" s="36"/>
      <c r="U57" s="501">
        <v>2.0011992205066704</v>
      </c>
      <c r="V57" s="36"/>
      <c r="W57" s="501">
        <v>1.2718694839146347</v>
      </c>
      <c r="X57" s="69"/>
      <c r="Y57" s="76"/>
    </row>
    <row r="58" spans="1:27" s="13" customFormat="1" ht="14.25" customHeight="1" x14ac:dyDescent="0.2">
      <c r="A58" s="68"/>
      <c r="B58" s="68"/>
      <c r="C58" s="561" t="s">
        <v>229</v>
      </c>
      <c r="D58" s="561"/>
      <c r="E58" s="561"/>
      <c r="F58" s="561"/>
      <c r="G58" s="71"/>
      <c r="H58" s="496">
        <v>0.2571</v>
      </c>
      <c r="I58" s="496">
        <v>0.25807400000000003</v>
      </c>
      <c r="J58" s="496">
        <v>0.25807400000000003</v>
      </c>
      <c r="K58" s="496">
        <v>0.25807400000000003</v>
      </c>
      <c r="L58" s="496">
        <v>0.25807400000000003</v>
      </c>
      <c r="M58" s="497"/>
      <c r="N58" s="557"/>
      <c r="O58" s="504">
        <v>3.2009999999999999E-3</v>
      </c>
      <c r="P58" s="557"/>
      <c r="Q58" s="501">
        <v>0.25080204</v>
      </c>
      <c r="R58" s="558"/>
      <c r="S58" s="501">
        <v>0.26251696000000002</v>
      </c>
      <c r="T58" s="36"/>
      <c r="U58" s="501">
        <v>1.2451570741726181</v>
      </c>
      <c r="V58" s="36"/>
      <c r="W58" s="501">
        <v>2.5848112084490698</v>
      </c>
      <c r="X58" s="69"/>
      <c r="Y58" s="76"/>
    </row>
    <row r="59" spans="1:27" s="13" customFormat="1" ht="14.25" customHeight="1" x14ac:dyDescent="0.2">
      <c r="A59" s="68"/>
      <c r="B59" s="68"/>
      <c r="C59" s="561" t="s">
        <v>230</v>
      </c>
      <c r="D59" s="561"/>
      <c r="E59" s="561"/>
      <c r="F59" s="561"/>
      <c r="G59" s="71"/>
      <c r="H59" s="496">
        <v>6.6699999999999995E-2</v>
      </c>
      <c r="I59" s="496">
        <v>6.6703999999999999E-2</v>
      </c>
      <c r="J59" s="496">
        <v>6.6703999999999999E-2</v>
      </c>
      <c r="K59" s="496">
        <v>6.6703999999999999E-2</v>
      </c>
      <c r="L59" s="496">
        <v>6.6703999999999999E-2</v>
      </c>
      <c r="M59" s="497"/>
      <c r="N59" s="557"/>
      <c r="O59" s="504">
        <v>1.2110000000000001E-3</v>
      </c>
      <c r="P59" s="557"/>
      <c r="Q59" s="501">
        <v>6.4288440000000002E-2</v>
      </c>
      <c r="R59" s="558"/>
      <c r="S59" s="501">
        <v>6.8772920000000001E-2</v>
      </c>
      <c r="T59" s="36"/>
      <c r="U59" s="501">
        <v>1.8166271639014731</v>
      </c>
      <c r="V59" s="36"/>
      <c r="W59" s="501">
        <v>0.98853877658871747</v>
      </c>
      <c r="X59" s="69"/>
      <c r="Y59" s="69"/>
    </row>
    <row r="60" spans="1:27" s="13" customFormat="1" ht="14.25" customHeight="1" x14ac:dyDescent="0.2">
      <c r="A60" s="68"/>
      <c r="B60" s="68"/>
      <c r="C60" s="561" t="s">
        <v>231</v>
      </c>
      <c r="D60" s="561"/>
      <c r="E60" s="561"/>
      <c r="F60" s="561"/>
      <c r="G60" s="71"/>
      <c r="H60" s="496">
        <v>2.06E-2</v>
      </c>
      <c r="I60" s="496">
        <v>1.8057E-2</v>
      </c>
      <c r="J60" s="496">
        <v>1.8057E-2</v>
      </c>
      <c r="K60" s="496">
        <v>1.8057E-2</v>
      </c>
      <c r="L60" s="496">
        <v>1.8057E-2</v>
      </c>
      <c r="M60" s="497"/>
      <c r="N60" s="557"/>
      <c r="O60" s="504">
        <v>6.8300000000000001E-4</v>
      </c>
      <c r="P60" s="557"/>
      <c r="Q60" s="501">
        <v>1.9296319999999999E-2</v>
      </c>
      <c r="R60" s="558"/>
      <c r="S60" s="501">
        <v>2.174044E-2</v>
      </c>
      <c r="T60" s="36"/>
      <c r="U60" s="501">
        <v>3.309910346498667</v>
      </c>
      <c r="V60" s="36"/>
      <c r="W60" s="501">
        <v>1.1075211122480719</v>
      </c>
      <c r="X60" s="69"/>
      <c r="Y60" s="69"/>
    </row>
    <row r="61" spans="1:27" s="13" customFormat="1" ht="14.25" customHeight="1" x14ac:dyDescent="0.2">
      <c r="A61" s="68"/>
      <c r="B61" s="68"/>
      <c r="C61" s="561" t="s">
        <v>232</v>
      </c>
      <c r="D61" s="561"/>
      <c r="E61" s="561"/>
      <c r="F61" s="561"/>
      <c r="G61" s="71"/>
      <c r="H61" s="496">
        <v>0.1769</v>
      </c>
      <c r="I61" s="496">
        <v>0.17158599999999999</v>
      </c>
      <c r="J61" s="496">
        <v>0.17158599999999999</v>
      </c>
      <c r="K61" s="496">
        <v>0.17158599999999999</v>
      </c>
      <c r="L61" s="496">
        <v>0.17158599999999999</v>
      </c>
      <c r="M61" s="497"/>
      <c r="N61" s="557"/>
      <c r="O61" s="504">
        <v>3.973E-3</v>
      </c>
      <c r="P61" s="557"/>
      <c r="Q61" s="501">
        <v>0.16907591999999999</v>
      </c>
      <c r="R61" s="558"/>
      <c r="S61" s="501">
        <v>0.18402288</v>
      </c>
      <c r="T61" s="36"/>
      <c r="U61" s="501">
        <v>2.2463714852739125</v>
      </c>
      <c r="V61" s="36"/>
      <c r="W61" s="501">
        <v>1.2454810787779322</v>
      </c>
      <c r="X61" s="69"/>
      <c r="Y61" s="69"/>
    </row>
    <row r="62" spans="1:27" s="13" customFormat="1" ht="14.25" customHeight="1" x14ac:dyDescent="0.2">
      <c r="A62" s="68"/>
      <c r="B62" s="68"/>
      <c r="C62" s="561" t="s">
        <v>233</v>
      </c>
      <c r="D62" s="561"/>
      <c r="E62" s="561"/>
      <c r="F62" s="561"/>
      <c r="G62" s="71"/>
      <c r="H62" s="496">
        <v>4.0599999999999997E-2</v>
      </c>
      <c r="I62" s="496">
        <v>3.9245000000000002E-2</v>
      </c>
      <c r="J62" s="496">
        <v>3.9245000000000002E-2</v>
      </c>
      <c r="K62" s="496">
        <v>3.9245000000000002E-2</v>
      </c>
      <c r="L62" s="496">
        <v>3.9245000000000002E-2</v>
      </c>
      <c r="M62" s="497"/>
      <c r="N62" s="557"/>
      <c r="O62" s="504">
        <v>7.6400000000000003E-4</v>
      </c>
      <c r="P62" s="557"/>
      <c r="Q62" s="501">
        <v>3.9089559999999995E-2</v>
      </c>
      <c r="R62" s="558"/>
      <c r="S62" s="501">
        <v>4.1845319999999998E-2</v>
      </c>
      <c r="T62" s="36"/>
      <c r="U62" s="501">
        <v>1.8823761302880233</v>
      </c>
      <c r="V62" s="36"/>
      <c r="W62" s="501">
        <v>1.0212760001119787</v>
      </c>
      <c r="X62" s="69"/>
      <c r="Y62" s="69"/>
    </row>
    <row r="63" spans="1:27" s="13" customFormat="1" ht="14.25" customHeight="1" x14ac:dyDescent="0.2">
      <c r="A63" s="68"/>
      <c r="B63" s="68"/>
      <c r="C63" s="561" t="s">
        <v>234</v>
      </c>
      <c r="D63" s="561"/>
      <c r="E63" s="561"/>
      <c r="F63" s="561"/>
      <c r="G63" s="71"/>
      <c r="H63" s="496">
        <v>3.32E-2</v>
      </c>
      <c r="I63" s="496">
        <v>3.2445000000000002E-2</v>
      </c>
      <c r="J63" s="496">
        <v>3.2445000000000002E-2</v>
      </c>
      <c r="K63" s="496">
        <v>3.2445000000000002E-2</v>
      </c>
      <c r="L63" s="496">
        <v>3.2445000000000002E-2</v>
      </c>
      <c r="M63" s="497"/>
      <c r="N63" s="557"/>
      <c r="O63" s="504">
        <v>1.305E-3</v>
      </c>
      <c r="P63" s="557"/>
      <c r="Q63" s="501">
        <v>3.0609200000000003E-2</v>
      </c>
      <c r="R63" s="558"/>
      <c r="S63" s="501">
        <v>3.5321040000000005E-2</v>
      </c>
      <c r="T63" s="36"/>
      <c r="U63" s="501">
        <v>3.9346338227756501</v>
      </c>
      <c r="V63" s="36"/>
      <c r="W63" s="501">
        <v>1.4074586776859501</v>
      </c>
      <c r="X63" s="69"/>
      <c r="Y63" s="69"/>
    </row>
    <row r="64" spans="1:27" s="13" customFormat="1" ht="14.25" customHeight="1" x14ac:dyDescent="0.2">
      <c r="A64" s="68"/>
      <c r="B64" s="68"/>
      <c r="C64" s="561" t="s">
        <v>235</v>
      </c>
      <c r="D64" s="561"/>
      <c r="E64" s="561"/>
      <c r="F64" s="561"/>
      <c r="G64" s="71"/>
      <c r="H64" s="496">
        <v>2.7200000000000002E-2</v>
      </c>
      <c r="I64" s="496">
        <v>2.3096999999999999E-2</v>
      </c>
      <c r="J64" s="496">
        <v>2.3096999999999999E-2</v>
      </c>
      <c r="K64" s="496">
        <v>2.3096999999999999E-2</v>
      </c>
      <c r="L64" s="496">
        <v>2.3096999999999999E-2</v>
      </c>
      <c r="M64" s="497"/>
      <c r="N64" s="557"/>
      <c r="O64" s="504">
        <v>1.621E-3</v>
      </c>
      <c r="P64" s="557"/>
      <c r="Q64" s="501">
        <v>2.4034840000000002E-2</v>
      </c>
      <c r="R64" s="558"/>
      <c r="S64" s="501">
        <v>2.9826640000000001E-2</v>
      </c>
      <c r="T64" s="36"/>
      <c r="U64" s="501">
        <v>5.9569307658386004</v>
      </c>
      <c r="V64" s="36"/>
      <c r="W64" s="501">
        <v>1.9663026364626863</v>
      </c>
      <c r="X64" s="69"/>
      <c r="Y64" s="69"/>
    </row>
    <row r="65" spans="1:27" s="13" customFormat="1" ht="14.25" customHeight="1" x14ac:dyDescent="0.2">
      <c r="A65" s="68"/>
      <c r="B65" s="68"/>
      <c r="C65" s="561" t="s">
        <v>236</v>
      </c>
      <c r="D65" s="561"/>
      <c r="E65" s="561"/>
      <c r="F65" s="561"/>
      <c r="G65" s="71"/>
      <c r="H65" s="496">
        <v>6.2800000000000009E-2</v>
      </c>
      <c r="I65" s="496">
        <v>5.7771000000000003E-2</v>
      </c>
      <c r="J65" s="496">
        <v>5.7771000000000003E-2</v>
      </c>
      <c r="K65" s="496">
        <v>5.7771000000000003E-2</v>
      </c>
      <c r="L65" s="496">
        <v>5.7771000000000003E-2</v>
      </c>
      <c r="M65" s="497"/>
      <c r="N65" s="557"/>
      <c r="O65" s="504">
        <v>1.0549999999999999E-3</v>
      </c>
      <c r="P65" s="557"/>
      <c r="Q65" s="501">
        <v>6.0700200000000003E-2</v>
      </c>
      <c r="R65" s="558"/>
      <c r="S65" s="501">
        <v>6.4577080000000009E-2</v>
      </c>
      <c r="T65" s="36"/>
      <c r="U65" s="501">
        <v>1.6807927606423654</v>
      </c>
      <c r="V65" s="36"/>
      <c r="W65" s="501">
        <v>1.5189986570879552</v>
      </c>
      <c r="X65" s="69"/>
      <c r="Y65" s="69"/>
    </row>
    <row r="66" spans="1:27" s="13" customFormat="1" ht="14.25" customHeight="1" x14ac:dyDescent="0.2">
      <c r="A66" s="68"/>
      <c r="B66" s="68"/>
      <c r="C66" s="561" t="s">
        <v>237</v>
      </c>
      <c r="D66" s="561"/>
      <c r="E66" s="561"/>
      <c r="F66" s="561"/>
      <c r="G66" s="71"/>
      <c r="H66" s="496">
        <v>4.36E-2</v>
      </c>
      <c r="I66" s="496">
        <v>4.1570999999999997E-2</v>
      </c>
      <c r="J66" s="496">
        <v>4.1570999999999997E-2</v>
      </c>
      <c r="K66" s="496">
        <v>4.1570999999999997E-2</v>
      </c>
      <c r="L66" s="496">
        <v>4.1570999999999997E-2</v>
      </c>
      <c r="M66" s="497"/>
      <c r="N66" s="557"/>
      <c r="O66" s="504">
        <v>1.189E-3</v>
      </c>
      <c r="P66" s="557"/>
      <c r="Q66" s="501">
        <v>4.1233559999999995E-2</v>
      </c>
      <c r="R66" s="558"/>
      <c r="S66" s="501">
        <v>4.57592E-2</v>
      </c>
      <c r="T66" s="36"/>
      <c r="U66" s="501">
        <v>2.7293177853273347</v>
      </c>
      <c r="V66" s="36"/>
      <c r="W66" s="501">
        <v>1.0974177647538281</v>
      </c>
      <c r="X66" s="69"/>
      <c r="Y66" s="69"/>
    </row>
    <row r="67" spans="1:27" s="13" customFormat="1" ht="14.25" customHeight="1" x14ac:dyDescent="0.2">
      <c r="A67" s="68"/>
      <c r="B67" s="68"/>
      <c r="C67" s="560" t="s">
        <v>240</v>
      </c>
      <c r="D67" s="560"/>
      <c r="E67" s="560"/>
      <c r="F67" s="560"/>
      <c r="G67" s="71"/>
      <c r="H67" s="726"/>
      <c r="I67" s="726"/>
      <c r="J67" s="726"/>
      <c r="K67" s="726"/>
      <c r="L67" s="726"/>
      <c r="M67" s="497"/>
      <c r="N67" s="557"/>
      <c r="O67" s="553"/>
      <c r="P67" s="557"/>
      <c r="Q67" s="553"/>
      <c r="R67" s="557"/>
      <c r="S67" s="553"/>
      <c r="T67" s="557"/>
      <c r="U67" s="503"/>
      <c r="V67" s="559"/>
      <c r="W67" s="503"/>
      <c r="X67" s="69"/>
      <c r="Y67" s="69"/>
    </row>
    <row r="68" spans="1:27" s="13" customFormat="1" ht="14.25" customHeight="1" x14ac:dyDescent="0.2">
      <c r="A68" s="68"/>
      <c r="B68" s="68"/>
      <c r="C68" s="561" t="s">
        <v>226</v>
      </c>
      <c r="D68" s="561"/>
      <c r="E68" s="561"/>
      <c r="F68" s="561"/>
      <c r="G68" s="71"/>
      <c r="H68" s="496">
        <v>0.27179999999999999</v>
      </c>
      <c r="I68" s="496">
        <v>0.26053599999999999</v>
      </c>
      <c r="J68" s="496">
        <v>0.26053599999999999</v>
      </c>
      <c r="K68" s="496">
        <v>0.26053599999999999</v>
      </c>
      <c r="L68" s="496">
        <v>0.26053599999999999</v>
      </c>
      <c r="M68" s="497"/>
      <c r="N68" s="557"/>
      <c r="O68" s="504">
        <v>8.1180000000000002E-3</v>
      </c>
      <c r="P68" s="557"/>
      <c r="Q68" s="501">
        <v>0.25592272000000005</v>
      </c>
      <c r="R68" s="558"/>
      <c r="S68" s="501">
        <v>0.27849604</v>
      </c>
      <c r="T68" s="36"/>
      <c r="U68" s="501">
        <v>2.9863813945275424</v>
      </c>
      <c r="V68" s="36"/>
      <c r="W68" s="501">
        <v>3.5427391584191978</v>
      </c>
      <c r="X68" s="69"/>
      <c r="Y68" s="69"/>
      <c r="AA68" s="469"/>
    </row>
    <row r="69" spans="1:27" s="13" customFormat="1" ht="14.25" customHeight="1" x14ac:dyDescent="0.2">
      <c r="A69" s="68"/>
      <c r="B69" s="68"/>
      <c r="C69" s="561" t="s">
        <v>227</v>
      </c>
      <c r="D69" s="561"/>
      <c r="E69" s="561"/>
      <c r="F69" s="561"/>
      <c r="G69" s="71"/>
      <c r="H69" s="496">
        <v>5.0599999999999999E-2</v>
      </c>
      <c r="I69" s="496">
        <v>0.05</v>
      </c>
      <c r="J69" s="496">
        <v>0.05</v>
      </c>
      <c r="K69" s="496">
        <v>0.05</v>
      </c>
      <c r="L69" s="496">
        <v>0.05</v>
      </c>
      <c r="M69" s="497"/>
      <c r="N69" s="557"/>
      <c r="O69" s="504">
        <v>1.748E-3</v>
      </c>
      <c r="P69" s="557"/>
      <c r="Q69" s="501">
        <v>4.716592E-2</v>
      </c>
      <c r="R69" s="558"/>
      <c r="S69" s="501">
        <v>5.2712719999999998E-2</v>
      </c>
      <c r="T69" s="36"/>
      <c r="U69" s="501">
        <v>3.4550917141049973</v>
      </c>
      <c r="V69" s="36"/>
      <c r="W69" s="501">
        <v>1.2116630395472341</v>
      </c>
      <c r="X69" s="69"/>
      <c r="Y69" s="69"/>
    </row>
    <row r="70" spans="1:27" s="13" customFormat="1" ht="14.25" customHeight="1" x14ac:dyDescent="0.2">
      <c r="A70" s="68"/>
      <c r="B70" s="68"/>
      <c r="C70" s="561" t="s">
        <v>228</v>
      </c>
      <c r="D70" s="561"/>
      <c r="E70" s="561"/>
      <c r="F70" s="561"/>
      <c r="G70" s="71"/>
      <c r="H70" s="496">
        <v>5.0799999999999998E-2</v>
      </c>
      <c r="I70" s="496">
        <v>5.2072E-2</v>
      </c>
      <c r="J70" s="496">
        <v>5.2072E-2</v>
      </c>
      <c r="K70" s="496">
        <v>5.2072E-2</v>
      </c>
      <c r="L70" s="496">
        <v>5.2072E-2</v>
      </c>
      <c r="M70" s="497"/>
      <c r="N70" s="557"/>
      <c r="O70" s="504">
        <v>1.882E-3</v>
      </c>
      <c r="P70" s="557"/>
      <c r="Q70" s="501">
        <v>4.7094280000000002E-2</v>
      </c>
      <c r="R70" s="558"/>
      <c r="S70" s="501">
        <v>5.2607760000000003E-2</v>
      </c>
      <c r="T70" s="36"/>
      <c r="U70" s="501">
        <v>3.7059645944508985</v>
      </c>
      <c r="V70" s="36"/>
      <c r="W70" s="501">
        <v>1.316896192742415</v>
      </c>
      <c r="X70" s="69"/>
      <c r="Y70" s="69"/>
    </row>
    <row r="71" spans="1:27" s="13" customFormat="1" ht="14.25" customHeight="1" x14ac:dyDescent="0.2">
      <c r="A71" s="68"/>
      <c r="B71" s="68"/>
      <c r="C71" s="561" t="s">
        <v>229</v>
      </c>
      <c r="D71" s="561"/>
      <c r="E71" s="561"/>
      <c r="F71" s="561"/>
      <c r="G71" s="71"/>
      <c r="H71" s="496">
        <v>0.22270000000000001</v>
      </c>
      <c r="I71" s="496">
        <v>0.23502400000000001</v>
      </c>
      <c r="J71" s="496">
        <v>0.23502400000000001</v>
      </c>
      <c r="K71" s="496">
        <v>0.23502400000000001</v>
      </c>
      <c r="L71" s="496">
        <v>0.23502400000000001</v>
      </c>
      <c r="M71" s="497"/>
      <c r="N71" s="557"/>
      <c r="O71" s="504">
        <v>5.3579999999999999E-3</v>
      </c>
      <c r="P71" s="557"/>
      <c r="Q71" s="501">
        <v>0.21221931999999999</v>
      </c>
      <c r="R71" s="558"/>
      <c r="S71" s="501">
        <v>0.22816196</v>
      </c>
      <c r="T71" s="36"/>
      <c r="U71" s="501">
        <v>2.40570040543999</v>
      </c>
      <c r="V71" s="36"/>
      <c r="W71" s="501">
        <v>1.3029244923534178</v>
      </c>
      <c r="X71" s="69"/>
      <c r="Y71" s="69"/>
    </row>
    <row r="72" spans="1:27" s="13" customFormat="1" ht="14.25" customHeight="1" x14ac:dyDescent="0.2">
      <c r="A72" s="68"/>
      <c r="B72" s="68"/>
      <c r="C72" s="561" t="s">
        <v>230</v>
      </c>
      <c r="D72" s="561"/>
      <c r="E72" s="561"/>
      <c r="F72" s="561"/>
      <c r="G72" s="71"/>
      <c r="H72" s="496">
        <v>6.1200000000000004E-2</v>
      </c>
      <c r="I72" s="496">
        <v>6.8268999999999996E-2</v>
      </c>
      <c r="J72" s="496">
        <v>6.8268999999999996E-2</v>
      </c>
      <c r="K72" s="496">
        <v>6.8268999999999996E-2</v>
      </c>
      <c r="L72" s="496">
        <v>6.8268999999999996E-2</v>
      </c>
      <c r="M72" s="497"/>
      <c r="N72" s="557"/>
      <c r="O72" s="504">
        <v>2.3419999999999999E-3</v>
      </c>
      <c r="P72" s="557"/>
      <c r="Q72" s="501">
        <v>5.6651679999999996E-2</v>
      </c>
      <c r="R72" s="558"/>
      <c r="S72" s="501">
        <v>6.3352919999999993E-2</v>
      </c>
      <c r="T72" s="36"/>
      <c r="U72" s="501">
        <v>3.8241729532020505</v>
      </c>
      <c r="V72" s="36"/>
      <c r="W72" s="501">
        <v>1.4365629540852083</v>
      </c>
      <c r="X72" s="69"/>
      <c r="Y72" s="69"/>
    </row>
    <row r="73" spans="1:27" s="13" customFormat="1" ht="14.25" customHeight="1" x14ac:dyDescent="0.2">
      <c r="A73" s="68"/>
      <c r="B73" s="68"/>
      <c r="C73" s="561" t="s">
        <v>231</v>
      </c>
      <c r="D73" s="561"/>
      <c r="E73" s="561"/>
      <c r="F73" s="561"/>
      <c r="G73" s="71"/>
      <c r="H73" s="496">
        <v>2.06E-2</v>
      </c>
      <c r="I73" s="496">
        <v>1.7679E-2</v>
      </c>
      <c r="J73" s="496">
        <v>1.7679E-2</v>
      </c>
      <c r="K73" s="496">
        <v>1.7679E-2</v>
      </c>
      <c r="L73" s="496">
        <v>1.7679E-2</v>
      </c>
      <c r="M73" s="497"/>
      <c r="N73" s="557"/>
      <c r="O73" s="504">
        <v>8.4699999999999999E-4</v>
      </c>
      <c r="P73" s="557"/>
      <c r="Q73" s="501">
        <v>1.8927879999999998E-2</v>
      </c>
      <c r="R73" s="558"/>
      <c r="S73" s="501">
        <v>2.1693439999999998E-2</v>
      </c>
      <c r="T73" s="36"/>
      <c r="U73" s="501">
        <v>4.1140470176802024</v>
      </c>
      <c r="V73" s="36"/>
      <c r="W73" s="501">
        <v>0.72463725663493339</v>
      </c>
      <c r="X73" s="69"/>
      <c r="Y73" s="69"/>
    </row>
    <row r="74" spans="1:27" s="13" customFormat="1" ht="14.25" customHeight="1" x14ac:dyDescent="0.2">
      <c r="A74" s="68"/>
      <c r="B74" s="68"/>
      <c r="C74" s="561" t="s">
        <v>232</v>
      </c>
      <c r="D74" s="561"/>
      <c r="E74" s="561"/>
      <c r="F74" s="561"/>
      <c r="G74" s="71"/>
      <c r="H74" s="496">
        <v>0.16570000000000001</v>
      </c>
      <c r="I74" s="496">
        <v>0.159662</v>
      </c>
      <c r="J74" s="496">
        <v>0.159662</v>
      </c>
      <c r="K74" s="496">
        <v>0.159662</v>
      </c>
      <c r="L74" s="496">
        <v>0.159662</v>
      </c>
      <c r="M74" s="497"/>
      <c r="N74" s="557"/>
      <c r="O74" s="504">
        <v>8.7569999999999992E-3</v>
      </c>
      <c r="P74" s="557"/>
      <c r="Q74" s="501">
        <v>0.14850428000000002</v>
      </c>
      <c r="R74" s="558"/>
      <c r="S74" s="501">
        <v>0.17282788000000002</v>
      </c>
      <c r="T74" s="36"/>
      <c r="U74" s="501">
        <v>5.2858729507207176</v>
      </c>
      <c r="V74" s="36"/>
      <c r="W74" s="501">
        <v>1.985310472353951</v>
      </c>
      <c r="X74" s="69"/>
      <c r="Y74" s="69"/>
    </row>
    <row r="75" spans="1:27" s="13" customFormat="1" ht="14.25" customHeight="1" x14ac:dyDescent="0.2">
      <c r="A75" s="68"/>
      <c r="B75" s="68"/>
      <c r="C75" s="561" t="s">
        <v>233</v>
      </c>
      <c r="D75" s="561"/>
      <c r="E75" s="561"/>
      <c r="F75" s="561"/>
      <c r="G75" s="71"/>
      <c r="H75" s="496">
        <v>3.6900000000000002E-2</v>
      </c>
      <c r="I75" s="496">
        <v>3.6431999999999999E-2</v>
      </c>
      <c r="J75" s="496">
        <v>3.6431999999999999E-2</v>
      </c>
      <c r="K75" s="496">
        <v>3.6431999999999999E-2</v>
      </c>
      <c r="L75" s="496">
        <v>3.6431999999999999E-2</v>
      </c>
      <c r="M75" s="497"/>
      <c r="N75" s="557"/>
      <c r="O75" s="504">
        <v>1.127E-3</v>
      </c>
      <c r="P75" s="557"/>
      <c r="Q75" s="501">
        <v>3.4716079999999996E-2</v>
      </c>
      <c r="R75" s="558"/>
      <c r="S75" s="501">
        <v>3.818332E-2</v>
      </c>
      <c r="T75" s="36"/>
      <c r="U75" s="501">
        <v>3.0521327014218009</v>
      </c>
      <c r="V75" s="36"/>
      <c r="W75" s="501">
        <v>0.80003086419753078</v>
      </c>
      <c r="X75" s="69"/>
      <c r="Y75" s="69"/>
    </row>
    <row r="76" spans="1:27" s="13" customFormat="1" ht="14.25" customHeight="1" x14ac:dyDescent="0.2">
      <c r="A76" s="68"/>
      <c r="B76" s="68"/>
      <c r="C76" s="561" t="s">
        <v>234</v>
      </c>
      <c r="D76" s="561"/>
      <c r="E76" s="561"/>
      <c r="F76" s="561"/>
      <c r="G76" s="71"/>
      <c r="H76" s="496">
        <v>2.18E-2</v>
      </c>
      <c r="I76" s="496">
        <v>2.4596E-2</v>
      </c>
      <c r="J76" s="496">
        <v>2.4596E-2</v>
      </c>
      <c r="K76" s="496">
        <v>2.4596E-2</v>
      </c>
      <c r="L76" s="496">
        <v>2.4596E-2</v>
      </c>
      <c r="M76" s="497"/>
      <c r="N76" s="557"/>
      <c r="O76" s="504">
        <v>1.5920000000000001E-3</v>
      </c>
      <c r="P76" s="557"/>
      <c r="Q76" s="501">
        <v>1.8677680000000002E-2</v>
      </c>
      <c r="R76" s="558"/>
      <c r="S76" s="501">
        <v>2.3952040000000001E-2</v>
      </c>
      <c r="T76" s="36"/>
      <c r="U76" s="501">
        <v>7.3034223323240663</v>
      </c>
      <c r="V76" s="36"/>
      <c r="W76" s="501">
        <v>1.1906264959380952</v>
      </c>
      <c r="X76" s="69"/>
      <c r="Y76" s="69"/>
    </row>
    <row r="77" spans="1:27" s="13" customFormat="1" ht="14.25" customHeight="1" x14ac:dyDescent="0.2">
      <c r="A77" s="68"/>
      <c r="B77" s="68"/>
      <c r="C77" s="561" t="s">
        <v>235</v>
      </c>
      <c r="D77" s="561"/>
      <c r="E77" s="561"/>
      <c r="F77" s="561"/>
      <c r="G77" s="71"/>
      <c r="H77" s="496">
        <v>1.04E-2</v>
      </c>
      <c r="I77" s="496">
        <v>1.17E-2</v>
      </c>
      <c r="J77" s="496">
        <v>1.17E-2</v>
      </c>
      <c r="K77" s="496">
        <v>1.17E-2</v>
      </c>
      <c r="L77" s="496">
        <v>1.17E-2</v>
      </c>
      <c r="M77" s="497"/>
      <c r="N77" s="557"/>
      <c r="O77" s="504">
        <v>1.054E-3</v>
      </c>
      <c r="P77" s="557"/>
      <c r="Q77" s="501">
        <v>8.3671599999999985E-3</v>
      </c>
      <c r="R77" s="558"/>
      <c r="S77" s="501">
        <v>1.3047639999999999E-2</v>
      </c>
      <c r="T77" s="36"/>
      <c r="U77" s="501">
        <v>10.10255918719448</v>
      </c>
      <c r="V77" s="36"/>
      <c r="W77" s="501">
        <v>1.4576482459006288</v>
      </c>
      <c r="X77" s="69"/>
      <c r="Y77" s="69"/>
    </row>
    <row r="78" spans="1:27" s="13" customFormat="1" ht="14.25" customHeight="1" x14ac:dyDescent="0.2">
      <c r="A78" s="68"/>
      <c r="B78" s="68"/>
      <c r="C78" s="561" t="s">
        <v>236</v>
      </c>
      <c r="D78" s="561"/>
      <c r="E78" s="561"/>
      <c r="F78" s="561"/>
      <c r="G78" s="71"/>
      <c r="H78" s="496">
        <v>4.53E-2</v>
      </c>
      <c r="I78" s="496">
        <v>4.4345000000000002E-2</v>
      </c>
      <c r="J78" s="496">
        <v>4.4345000000000002E-2</v>
      </c>
      <c r="K78" s="496">
        <v>4.4345000000000002E-2</v>
      </c>
      <c r="L78" s="496">
        <v>4.4345000000000002E-2</v>
      </c>
      <c r="M78" s="497"/>
      <c r="N78" s="557"/>
      <c r="O78" s="504">
        <v>1.7049999999999999E-3</v>
      </c>
      <c r="P78" s="557"/>
      <c r="Q78" s="501">
        <v>4.1994200000000002E-2</v>
      </c>
      <c r="R78" s="558"/>
      <c r="S78" s="501">
        <v>4.7145079999999999E-2</v>
      </c>
      <c r="T78" s="36"/>
      <c r="U78" s="501">
        <v>3.7608081877536614</v>
      </c>
      <c r="V78" s="36"/>
      <c r="W78" s="501">
        <v>1.6141494221983332</v>
      </c>
      <c r="X78" s="69"/>
      <c r="Y78" s="69"/>
    </row>
    <row r="79" spans="1:27" s="13" customFormat="1" ht="14.25" customHeight="1" x14ac:dyDescent="0.2">
      <c r="A79" s="68"/>
      <c r="B79" s="68"/>
      <c r="C79" s="561" t="s">
        <v>237</v>
      </c>
      <c r="D79" s="561"/>
      <c r="E79" s="561"/>
      <c r="F79" s="561"/>
      <c r="G79" s="71"/>
      <c r="H79" s="496">
        <v>4.2099999999999999E-2</v>
      </c>
      <c r="I79" s="496">
        <v>3.9684999999999998E-2</v>
      </c>
      <c r="J79" s="496">
        <v>3.9684999999999998E-2</v>
      </c>
      <c r="K79" s="496">
        <v>3.9684999999999998E-2</v>
      </c>
      <c r="L79" s="496">
        <v>3.9684999999999998E-2</v>
      </c>
      <c r="M79" s="497"/>
      <c r="N79" s="557"/>
      <c r="O79" s="504">
        <v>2.8470000000000001E-3</v>
      </c>
      <c r="P79" s="557"/>
      <c r="Q79" s="501">
        <v>3.6498879999999997E-2</v>
      </c>
      <c r="R79" s="558"/>
      <c r="S79" s="501">
        <v>4.42742E-2</v>
      </c>
      <c r="T79" s="36"/>
      <c r="U79" s="501">
        <v>6.7658451959409689</v>
      </c>
      <c r="V79" s="36"/>
      <c r="W79" s="501">
        <v>0.97248154088013739</v>
      </c>
      <c r="X79" s="69"/>
      <c r="Y79" s="69"/>
    </row>
    <row r="80" spans="1:27" s="13" customFormat="1" ht="14.25" customHeight="1" x14ac:dyDescent="0.2">
      <c r="A80" s="68"/>
      <c r="B80" s="68"/>
      <c r="C80" s="720"/>
      <c r="D80" s="720"/>
      <c r="E80" s="720"/>
      <c r="F80" s="720"/>
      <c r="G80" s="71"/>
      <c r="H80" s="726"/>
      <c r="I80" s="726"/>
      <c r="J80" s="726"/>
      <c r="K80" s="726"/>
      <c r="L80" s="726"/>
      <c r="M80" s="726"/>
      <c r="N80" s="557"/>
      <c r="O80" s="553"/>
      <c r="P80" s="557"/>
      <c r="Q80" s="553"/>
      <c r="R80" s="557"/>
      <c r="S80" s="553"/>
      <c r="T80" s="557"/>
      <c r="U80" s="503"/>
      <c r="V80" s="559"/>
      <c r="W80" s="503"/>
      <c r="X80" s="69"/>
      <c r="Y80" s="69"/>
    </row>
    <row r="81" spans="1:25" s="71" customFormat="1" ht="9" customHeight="1" thickBot="1" x14ac:dyDescent="0.25">
      <c r="A81" s="72"/>
      <c r="B81" s="247"/>
      <c r="C81" s="248"/>
      <c r="D81" s="248"/>
      <c r="E81" s="248"/>
      <c r="F81" s="248"/>
      <c r="G81" s="233"/>
      <c r="H81" s="249"/>
      <c r="I81" s="249"/>
      <c r="J81" s="249"/>
      <c r="K81" s="249"/>
      <c r="L81" s="249"/>
      <c r="M81" s="249"/>
      <c r="N81" s="233"/>
      <c r="O81" s="250"/>
      <c r="P81" s="233"/>
      <c r="Q81" s="250"/>
      <c r="R81" s="233"/>
      <c r="S81" s="233"/>
      <c r="T81" s="233"/>
      <c r="U81" s="233"/>
      <c r="V81" s="233"/>
      <c r="W81" s="233"/>
      <c r="X81" s="251"/>
      <c r="Y81" s="73"/>
    </row>
    <row r="82" spans="1:25" s="71" customFormat="1" ht="9" customHeight="1" thickBot="1" x14ac:dyDescent="0.25">
      <c r="A82" s="247"/>
      <c r="B82" s="233"/>
      <c r="C82" s="248"/>
      <c r="D82" s="248"/>
      <c r="E82" s="248"/>
      <c r="F82" s="248"/>
      <c r="G82" s="233"/>
      <c r="H82" s="249"/>
      <c r="I82" s="249"/>
      <c r="J82" s="249"/>
      <c r="K82" s="249"/>
      <c r="L82" s="249"/>
      <c r="M82" s="249"/>
      <c r="N82" s="233"/>
      <c r="O82" s="250"/>
      <c r="P82" s="233"/>
      <c r="Q82" s="250"/>
      <c r="R82" s="233"/>
      <c r="S82" s="233"/>
      <c r="T82" s="233"/>
      <c r="U82" s="233"/>
      <c r="V82" s="255"/>
      <c r="W82" s="233"/>
      <c r="X82" s="233"/>
      <c r="Y82" s="251"/>
    </row>
    <row r="83" spans="1:25" s="18" customFormat="1" ht="9" customHeight="1" x14ac:dyDescent="0.2">
      <c r="A83" s="256"/>
      <c r="B83" s="241"/>
      <c r="C83" s="257"/>
      <c r="D83" s="257"/>
      <c r="E83" s="257"/>
      <c r="F83" s="257"/>
      <c r="G83" s="241"/>
      <c r="H83" s="258"/>
      <c r="I83" s="258"/>
      <c r="J83" s="258"/>
      <c r="K83" s="258"/>
      <c r="L83" s="258"/>
      <c r="M83" s="258"/>
      <c r="N83" s="241"/>
      <c r="O83" s="259"/>
      <c r="P83" s="241"/>
      <c r="Q83" s="259"/>
      <c r="R83" s="241"/>
      <c r="S83" s="241"/>
      <c r="T83" s="241"/>
      <c r="U83" s="241"/>
      <c r="V83" s="223"/>
      <c r="W83" s="241"/>
      <c r="X83" s="241"/>
      <c r="Y83" s="260"/>
    </row>
    <row r="84" spans="1:25" s="18" customFormat="1" ht="16.5" customHeight="1" x14ac:dyDescent="0.2">
      <c r="A84" s="72"/>
      <c r="B84" s="727" t="s">
        <v>168</v>
      </c>
      <c r="C84" s="728"/>
      <c r="D84" s="728"/>
      <c r="E84" s="728"/>
      <c r="F84" s="728"/>
      <c r="G84" s="728"/>
      <c r="H84" s="728"/>
      <c r="I84" s="728"/>
      <c r="J84" s="728"/>
      <c r="K84" s="728"/>
      <c r="L84" s="728"/>
      <c r="M84" s="728"/>
      <c r="N84" s="728"/>
      <c r="O84" s="728"/>
      <c r="P84" s="728"/>
      <c r="Q84" s="728"/>
      <c r="R84" s="728"/>
      <c r="S84" s="728"/>
      <c r="T84" s="728"/>
      <c r="U84" s="728"/>
      <c r="V84" s="728"/>
      <c r="W84" s="728"/>
      <c r="X84" s="729"/>
      <c r="Y84" s="244"/>
    </row>
    <row r="85" spans="1:25" s="18" customFormat="1" ht="9" customHeight="1" thickBot="1" x14ac:dyDescent="0.25">
      <c r="A85" s="72"/>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244"/>
    </row>
    <row r="86" spans="1:25" s="18" customFormat="1" ht="9" customHeight="1" x14ac:dyDescent="0.2">
      <c r="A86" s="72"/>
      <c r="B86" s="209"/>
      <c r="C86" s="210"/>
      <c r="D86" s="210"/>
      <c r="E86" s="210"/>
      <c r="F86" s="210"/>
      <c r="G86" s="210"/>
      <c r="H86" s="210"/>
      <c r="I86" s="210"/>
      <c r="J86" s="210"/>
      <c r="K86" s="210"/>
      <c r="L86" s="210"/>
      <c r="M86" s="210"/>
      <c r="N86" s="210"/>
      <c r="O86" s="210"/>
      <c r="P86" s="210"/>
      <c r="Q86" s="210"/>
      <c r="R86" s="210"/>
      <c r="S86" s="210"/>
      <c r="T86" s="210"/>
      <c r="U86" s="210"/>
      <c r="V86" s="210"/>
      <c r="W86" s="210"/>
      <c r="X86" s="211"/>
      <c r="Y86" s="244"/>
    </row>
    <row r="87" spans="1:25" s="18" customFormat="1" ht="16.5" customHeight="1" x14ac:dyDescent="0.2">
      <c r="A87" s="72"/>
      <c r="B87" s="253"/>
      <c r="C87" s="721" t="s">
        <v>118</v>
      </c>
      <c r="D87" s="722"/>
      <c r="E87" s="722"/>
      <c r="F87" s="722"/>
      <c r="G87" s="722"/>
      <c r="H87" s="722"/>
      <c r="I87" s="722"/>
      <c r="J87" s="722"/>
      <c r="K87" s="722"/>
      <c r="L87" s="722"/>
      <c r="M87" s="722"/>
      <c r="N87" s="722"/>
      <c r="O87" s="722"/>
      <c r="P87" s="722"/>
      <c r="Q87" s="722"/>
      <c r="R87" s="722"/>
      <c r="S87" s="722"/>
      <c r="T87" s="722"/>
      <c r="U87" s="722"/>
      <c r="V87" s="722"/>
      <c r="W87" s="723"/>
      <c r="X87" s="141"/>
      <c r="Y87" s="244"/>
    </row>
    <row r="88" spans="1:25" s="18" customFormat="1" ht="9" customHeight="1" x14ac:dyDescent="0.2">
      <c r="A88" s="72"/>
      <c r="B88" s="72"/>
      <c r="C88" s="252"/>
      <c r="D88" s="252"/>
      <c r="E88" s="252"/>
      <c r="F88" s="252"/>
      <c r="G88" s="71"/>
      <c r="H88" s="15"/>
      <c r="I88" s="15"/>
      <c r="J88" s="15"/>
      <c r="K88" s="15"/>
      <c r="L88" s="15"/>
      <c r="M88" s="15"/>
      <c r="N88" s="71"/>
      <c r="O88" s="91"/>
      <c r="P88" s="71"/>
      <c r="Q88" s="91"/>
      <c r="R88" s="71"/>
      <c r="S88" s="71"/>
      <c r="T88" s="71"/>
      <c r="U88" s="71"/>
      <c r="V88" s="163"/>
      <c r="W88" s="71"/>
      <c r="X88" s="73"/>
      <c r="Y88" s="73"/>
    </row>
    <row r="89" spans="1:25" ht="20.25" customHeight="1" x14ac:dyDescent="0.2">
      <c r="A89" s="75"/>
      <c r="B89" s="75"/>
      <c r="C89" s="489" t="s">
        <v>163</v>
      </c>
      <c r="D89" s="487" t="s">
        <v>1</v>
      </c>
      <c r="E89" s="254"/>
      <c r="F89" s="697" t="s">
        <v>241</v>
      </c>
      <c r="G89" s="698"/>
      <c r="H89" s="698"/>
      <c r="I89" s="698"/>
      <c r="J89" s="698"/>
      <c r="K89" s="698"/>
      <c r="L89" s="698"/>
      <c r="M89" s="698"/>
      <c r="N89" s="698"/>
      <c r="O89" s="698"/>
      <c r="P89" s="698"/>
      <c r="Q89" s="698"/>
      <c r="R89" s="698"/>
      <c r="S89" s="698"/>
      <c r="T89" s="698"/>
      <c r="U89" s="698"/>
      <c r="V89" s="698"/>
      <c r="W89" s="699"/>
      <c r="X89" s="89"/>
      <c r="Y89" s="76"/>
    </row>
    <row r="90" spans="1:25" ht="6.75" customHeight="1" x14ac:dyDescent="0.2">
      <c r="A90" s="75"/>
      <c r="B90" s="75"/>
      <c r="C90" s="56"/>
      <c r="D90" s="56"/>
      <c r="E90" s="254"/>
      <c r="F90" s="64"/>
      <c r="G90" s="70"/>
      <c r="H90" s="70"/>
      <c r="I90" s="70"/>
      <c r="J90" s="70"/>
      <c r="K90" s="70"/>
      <c r="L90" s="70"/>
      <c r="M90" s="70"/>
      <c r="N90" s="70"/>
      <c r="O90" s="70"/>
      <c r="P90" s="70"/>
      <c r="Q90" s="70"/>
      <c r="R90" s="70"/>
      <c r="S90" s="70"/>
      <c r="T90" s="70"/>
      <c r="U90" s="70"/>
      <c r="V90" s="163"/>
      <c r="W90" s="70"/>
      <c r="X90" s="76"/>
      <c r="Y90" s="76"/>
    </row>
    <row r="91" spans="1:25" ht="57.75" customHeight="1" x14ac:dyDescent="0.2">
      <c r="A91" s="75"/>
      <c r="B91" s="75"/>
      <c r="C91" s="663" t="s">
        <v>93</v>
      </c>
      <c r="D91" s="583" t="s">
        <v>1</v>
      </c>
      <c r="E91" s="254"/>
      <c r="F91" s="665" t="s">
        <v>270</v>
      </c>
      <c r="G91" s="666"/>
      <c r="H91" s="666"/>
      <c r="I91" s="666"/>
      <c r="J91" s="666"/>
      <c r="K91" s="666"/>
      <c r="L91" s="666"/>
      <c r="M91" s="666"/>
      <c r="N91" s="666"/>
      <c r="O91" s="666"/>
      <c r="P91" s="666"/>
      <c r="Q91" s="666"/>
      <c r="R91" s="666"/>
      <c r="S91" s="666"/>
      <c r="T91" s="666"/>
      <c r="U91" s="666"/>
      <c r="V91" s="666"/>
      <c r="W91" s="667"/>
      <c r="X91" s="76"/>
      <c r="Y91" s="76"/>
    </row>
    <row r="92" spans="1:25" s="7" customFormat="1" ht="13.5" customHeight="1" x14ac:dyDescent="0.2">
      <c r="A92" s="87"/>
      <c r="B92" s="87"/>
      <c r="C92" s="671"/>
      <c r="D92" s="584"/>
      <c r="E92" s="35"/>
      <c r="F92" s="668"/>
      <c r="G92" s="669"/>
      <c r="H92" s="669"/>
      <c r="I92" s="669"/>
      <c r="J92" s="669"/>
      <c r="K92" s="669"/>
      <c r="L92" s="669"/>
      <c r="M92" s="669"/>
      <c r="N92" s="669"/>
      <c r="O92" s="669"/>
      <c r="P92" s="669"/>
      <c r="Q92" s="669"/>
      <c r="R92" s="669"/>
      <c r="S92" s="669"/>
      <c r="T92" s="669"/>
      <c r="U92" s="669"/>
      <c r="V92" s="669"/>
      <c r="W92" s="670"/>
      <c r="X92" s="89"/>
      <c r="Y92" s="89"/>
    </row>
    <row r="93" spans="1:25" s="7" customFormat="1" ht="6.75" customHeight="1" x14ac:dyDescent="0.2">
      <c r="A93" s="87"/>
      <c r="B93" s="87"/>
      <c r="C93" s="74"/>
      <c r="D93" s="234"/>
      <c r="E93" s="35"/>
      <c r="F93" s="15"/>
      <c r="G93" s="35"/>
      <c r="H93" s="90"/>
      <c r="I93" s="90"/>
      <c r="J93" s="90"/>
      <c r="K93" s="90"/>
      <c r="L93" s="35"/>
      <c r="M93" s="35"/>
      <c r="N93" s="35"/>
      <c r="O93" s="35"/>
      <c r="P93" s="35"/>
      <c r="Q93" s="34"/>
      <c r="R93" s="34"/>
      <c r="S93" s="34"/>
      <c r="T93" s="34"/>
      <c r="U93" s="34"/>
      <c r="V93" s="115"/>
      <c r="W93" s="34"/>
      <c r="X93" s="89"/>
      <c r="Y93" s="89"/>
    </row>
    <row r="94" spans="1:25" s="7" customFormat="1" ht="15" customHeight="1" x14ac:dyDescent="0.2">
      <c r="A94" s="87"/>
      <c r="B94" s="87"/>
      <c r="C94" s="581" t="s">
        <v>95</v>
      </c>
      <c r="D94" s="583" t="s">
        <v>1</v>
      </c>
      <c r="E94" s="35"/>
      <c r="F94" s="484" t="s">
        <v>242</v>
      </c>
      <c r="G94" s="35"/>
      <c r="H94" s="90" t="s">
        <v>79</v>
      </c>
      <c r="I94" s="90"/>
      <c r="J94" s="90"/>
      <c r="K94" s="90"/>
      <c r="L94" s="90"/>
      <c r="M94" s="90"/>
      <c r="N94" s="90"/>
      <c r="O94" s="90"/>
      <c r="P94" s="90"/>
      <c r="Q94" s="88"/>
      <c r="R94" s="88"/>
      <c r="S94" s="88"/>
      <c r="T94" s="88"/>
      <c r="U94" s="88"/>
      <c r="V94" s="246"/>
      <c r="W94" s="88"/>
      <c r="X94" s="89"/>
      <c r="Y94" s="89"/>
    </row>
    <row r="95" spans="1:25" s="7" customFormat="1" ht="3" customHeight="1" x14ac:dyDescent="0.2">
      <c r="A95" s="87"/>
      <c r="B95" s="87"/>
      <c r="C95" s="585"/>
      <c r="D95" s="586"/>
      <c r="E95" s="35"/>
      <c r="F95" s="26"/>
      <c r="G95" s="35"/>
      <c r="H95" s="90"/>
      <c r="I95" s="90"/>
      <c r="J95" s="90"/>
      <c r="K95" s="90"/>
      <c r="L95" s="90"/>
      <c r="M95" s="90"/>
      <c r="N95" s="90"/>
      <c r="O95" s="90"/>
      <c r="P95" s="90"/>
      <c r="Q95" s="88"/>
      <c r="R95" s="88"/>
      <c r="S95" s="88"/>
      <c r="T95" s="88"/>
      <c r="U95" s="88"/>
      <c r="V95" s="246"/>
      <c r="W95" s="88"/>
      <c r="X95" s="89"/>
      <c r="Y95" s="89"/>
    </row>
    <row r="96" spans="1:25" s="7" customFormat="1" ht="15" customHeight="1" x14ac:dyDescent="0.2">
      <c r="A96" s="87"/>
      <c r="B96" s="87"/>
      <c r="C96" s="582"/>
      <c r="D96" s="584"/>
      <c r="E96" s="35"/>
      <c r="F96" s="484"/>
      <c r="G96" s="35"/>
      <c r="H96" s="90" t="s">
        <v>80</v>
      </c>
      <c r="I96" s="90"/>
      <c r="J96" s="90"/>
      <c r="K96" s="90"/>
      <c r="L96" s="90"/>
      <c r="M96" s="721" t="s">
        <v>203</v>
      </c>
      <c r="N96" s="722"/>
      <c r="O96" s="723"/>
      <c r="P96" s="698"/>
      <c r="Q96" s="698"/>
      <c r="R96" s="698"/>
      <c r="S96" s="698"/>
      <c r="T96" s="698"/>
      <c r="U96" s="698"/>
      <c r="V96" s="698"/>
      <c r="W96" s="699"/>
      <c r="X96" s="89"/>
      <c r="Y96" s="89"/>
    </row>
    <row r="97" spans="1:25" s="7" customFormat="1" ht="6.75" customHeight="1" x14ac:dyDescent="0.2">
      <c r="A97" s="87"/>
      <c r="B97" s="87"/>
      <c r="C97" s="74"/>
      <c r="D97" s="234"/>
      <c r="E97" s="35"/>
      <c r="F97" s="26"/>
      <c r="G97" s="35"/>
      <c r="H97" s="90"/>
      <c r="I97" s="90"/>
      <c r="J97" s="90"/>
      <c r="K97" s="90"/>
      <c r="L97" s="35"/>
      <c r="M97" s="71"/>
      <c r="N97" s="71"/>
      <c r="O97" s="71"/>
      <c r="P97" s="71"/>
      <c r="Q97" s="71"/>
      <c r="R97" s="71"/>
      <c r="S97" s="71"/>
      <c r="T97" s="71"/>
      <c r="U97" s="71"/>
      <c r="V97" s="163"/>
      <c r="W97" s="71"/>
      <c r="X97" s="89"/>
      <c r="Y97" s="89"/>
    </row>
    <row r="98" spans="1:25" s="7" customFormat="1" ht="15" customHeight="1" x14ac:dyDescent="0.2">
      <c r="A98" s="87"/>
      <c r="B98" s="87"/>
      <c r="C98" s="581" t="s">
        <v>117</v>
      </c>
      <c r="D98" s="583" t="s">
        <v>1</v>
      </c>
      <c r="E98" s="35"/>
      <c r="F98" s="484" t="s">
        <v>242</v>
      </c>
      <c r="G98" s="35"/>
      <c r="H98" s="90" t="s">
        <v>79</v>
      </c>
      <c r="I98" s="90"/>
      <c r="J98" s="90"/>
      <c r="K98" s="90"/>
      <c r="L98" s="90"/>
      <c r="M98" s="74"/>
      <c r="N98" s="74"/>
      <c r="O98" s="74"/>
      <c r="P98" s="74"/>
      <c r="Q98" s="74"/>
      <c r="R98" s="74"/>
      <c r="S98" s="74"/>
      <c r="T98" s="74"/>
      <c r="U98" s="74"/>
      <c r="V98" s="114"/>
      <c r="W98" s="74"/>
      <c r="X98" s="89"/>
      <c r="Y98" s="89"/>
    </row>
    <row r="99" spans="1:25" s="7" customFormat="1" ht="3" customHeight="1" x14ac:dyDescent="0.2">
      <c r="A99" s="87"/>
      <c r="B99" s="87"/>
      <c r="C99" s="585"/>
      <c r="D99" s="586"/>
      <c r="E99" s="35"/>
      <c r="F99" s="26"/>
      <c r="G99" s="35"/>
      <c r="H99" s="90"/>
      <c r="I99" s="90"/>
      <c r="J99" s="90"/>
      <c r="K99" s="90"/>
      <c r="L99" s="90"/>
      <c r="M99" s="74"/>
      <c r="N99" s="74"/>
      <c r="O99" s="74"/>
      <c r="P99" s="74"/>
      <c r="Q99" s="74"/>
      <c r="R99" s="74"/>
      <c r="S99" s="74"/>
      <c r="T99" s="74"/>
      <c r="U99" s="74"/>
      <c r="V99" s="114"/>
      <c r="W99" s="74"/>
      <c r="X99" s="89"/>
      <c r="Y99" s="89"/>
    </row>
    <row r="100" spans="1:25" s="7" customFormat="1" ht="15" customHeight="1" x14ac:dyDescent="0.2">
      <c r="A100" s="87"/>
      <c r="B100" s="87"/>
      <c r="C100" s="582"/>
      <c r="D100" s="584"/>
      <c r="E100" s="35"/>
      <c r="F100" s="484"/>
      <c r="G100" s="35"/>
      <c r="H100" s="90" t="s">
        <v>80</v>
      </c>
      <c r="I100" s="90"/>
      <c r="J100" s="90"/>
      <c r="K100" s="90"/>
      <c r="L100" s="90"/>
      <c r="M100" s="721" t="s">
        <v>203</v>
      </c>
      <c r="N100" s="722"/>
      <c r="O100" s="723"/>
      <c r="P100" s="698"/>
      <c r="Q100" s="698"/>
      <c r="R100" s="698"/>
      <c r="S100" s="698"/>
      <c r="T100" s="698"/>
      <c r="U100" s="698"/>
      <c r="V100" s="698"/>
      <c r="W100" s="699"/>
      <c r="X100" s="89"/>
      <c r="Y100" s="89"/>
    </row>
    <row r="101" spans="1:25" s="7" customFormat="1" ht="6.75" customHeight="1" x14ac:dyDescent="0.2">
      <c r="A101" s="87"/>
      <c r="B101" s="87"/>
      <c r="C101" s="74"/>
      <c r="D101" s="234"/>
      <c r="E101" s="35"/>
      <c r="F101" s="26"/>
      <c r="G101" s="35"/>
      <c r="H101" s="90"/>
      <c r="I101" s="90"/>
      <c r="J101" s="90"/>
      <c r="K101" s="90"/>
      <c r="L101" s="35"/>
      <c r="M101" s="71"/>
      <c r="N101" s="71"/>
      <c r="O101" s="71"/>
      <c r="P101" s="71"/>
      <c r="Q101" s="71"/>
      <c r="R101" s="71"/>
      <c r="S101" s="71"/>
      <c r="T101" s="71"/>
      <c r="U101" s="71"/>
      <c r="V101" s="163"/>
      <c r="W101" s="71"/>
      <c r="X101" s="89"/>
      <c r="Y101" s="89"/>
    </row>
    <row r="102" spans="1:25" s="7" customFormat="1" ht="15" customHeight="1" x14ac:dyDescent="0.2">
      <c r="A102" s="87"/>
      <c r="B102" s="87"/>
      <c r="C102" s="581" t="s">
        <v>94</v>
      </c>
      <c r="D102" s="583" t="s">
        <v>1</v>
      </c>
      <c r="E102" s="35"/>
      <c r="F102" s="484" t="s">
        <v>242</v>
      </c>
      <c r="G102" s="35"/>
      <c r="H102" s="90" t="s">
        <v>81</v>
      </c>
      <c r="I102" s="90"/>
      <c r="J102" s="90"/>
      <c r="K102" s="90"/>
      <c r="L102" s="90"/>
      <c r="M102" s="74"/>
      <c r="N102" s="74"/>
      <c r="O102" s="74"/>
      <c r="P102" s="74"/>
      <c r="Q102" s="74"/>
      <c r="R102" s="74"/>
      <c r="S102" s="74"/>
      <c r="T102" s="74"/>
      <c r="U102" s="74"/>
      <c r="V102" s="114"/>
      <c r="W102" s="11"/>
      <c r="X102" s="89"/>
      <c r="Y102" s="89"/>
    </row>
    <row r="103" spans="1:25" s="7" customFormat="1" ht="3" customHeight="1" x14ac:dyDescent="0.2">
      <c r="A103" s="87"/>
      <c r="B103" s="87"/>
      <c r="C103" s="585"/>
      <c r="D103" s="586"/>
      <c r="E103" s="35"/>
      <c r="F103" s="26"/>
      <c r="G103" s="35"/>
      <c r="H103" s="90"/>
      <c r="I103" s="90"/>
      <c r="J103" s="90"/>
      <c r="K103" s="90"/>
      <c r="L103" s="90"/>
      <c r="M103" s="74"/>
      <c r="N103" s="74"/>
      <c r="O103" s="74"/>
      <c r="P103" s="74"/>
      <c r="Q103" s="74"/>
      <c r="R103" s="74"/>
      <c r="S103" s="74"/>
      <c r="T103" s="74"/>
      <c r="U103" s="74"/>
      <c r="V103" s="114"/>
      <c r="W103" s="11"/>
      <c r="X103" s="89"/>
      <c r="Y103" s="89"/>
    </row>
    <row r="104" spans="1:25" s="7" customFormat="1" ht="15" customHeight="1" x14ac:dyDescent="0.2">
      <c r="A104" s="87"/>
      <c r="B104" s="87"/>
      <c r="C104" s="582"/>
      <c r="D104" s="584"/>
      <c r="E104" s="35"/>
      <c r="F104" s="484"/>
      <c r="G104" s="35"/>
      <c r="H104" s="90" t="s">
        <v>82</v>
      </c>
      <c r="I104" s="90"/>
      <c r="J104" s="90"/>
      <c r="K104" s="90"/>
      <c r="L104" s="90"/>
      <c r="M104" s="721" t="s">
        <v>203</v>
      </c>
      <c r="N104" s="722"/>
      <c r="O104" s="723"/>
      <c r="P104" s="698"/>
      <c r="Q104" s="698"/>
      <c r="R104" s="698"/>
      <c r="S104" s="698"/>
      <c r="T104" s="698"/>
      <c r="U104" s="698"/>
      <c r="V104" s="698"/>
      <c r="W104" s="699"/>
      <c r="X104" s="89"/>
      <c r="Y104" s="89"/>
    </row>
    <row r="105" spans="1:25" s="7" customFormat="1" ht="6.75" customHeight="1" x14ac:dyDescent="0.2">
      <c r="A105" s="87"/>
      <c r="B105" s="87"/>
      <c r="C105" s="74"/>
      <c r="D105" s="234"/>
      <c r="E105" s="34"/>
      <c r="F105" s="15"/>
      <c r="G105" s="34"/>
      <c r="H105" s="88"/>
      <c r="I105" s="88"/>
      <c r="J105" s="88"/>
      <c r="K105" s="88"/>
      <c r="L105" s="71"/>
      <c r="M105" s="71"/>
      <c r="N105" s="71"/>
      <c r="O105" s="71"/>
      <c r="P105" s="71"/>
      <c r="Q105" s="71"/>
      <c r="R105" s="71"/>
      <c r="S105" s="71"/>
      <c r="T105" s="71"/>
      <c r="U105" s="71"/>
      <c r="V105" s="163"/>
      <c r="W105" s="71"/>
      <c r="X105" s="89"/>
      <c r="Y105" s="89"/>
    </row>
    <row r="106" spans="1:25" ht="20.25" customHeight="1" x14ac:dyDescent="0.2">
      <c r="A106" s="75"/>
      <c r="B106" s="75"/>
      <c r="C106" s="721" t="s">
        <v>127</v>
      </c>
      <c r="D106" s="722"/>
      <c r="E106" s="722"/>
      <c r="F106" s="722"/>
      <c r="G106" s="722"/>
      <c r="H106" s="722"/>
      <c r="I106" s="722"/>
      <c r="J106" s="722"/>
      <c r="K106" s="722"/>
      <c r="L106" s="722"/>
      <c r="M106" s="722"/>
      <c r="N106" s="722"/>
      <c r="O106" s="722"/>
      <c r="P106" s="722"/>
      <c r="Q106" s="722"/>
      <c r="R106" s="722"/>
      <c r="S106" s="722"/>
      <c r="T106" s="722"/>
      <c r="U106" s="722"/>
      <c r="V106" s="722"/>
      <c r="W106" s="723"/>
      <c r="X106" s="76"/>
      <c r="Y106" s="76"/>
    </row>
    <row r="107" spans="1:25" s="7" customFormat="1" ht="6.75" customHeight="1" x14ac:dyDescent="0.2">
      <c r="A107" s="87"/>
      <c r="B107" s="87"/>
      <c r="C107" s="74"/>
      <c r="D107" s="234"/>
      <c r="E107" s="34"/>
      <c r="F107" s="15"/>
      <c r="G107" s="34"/>
      <c r="H107" s="88"/>
      <c r="I107" s="88"/>
      <c r="J107" s="88"/>
      <c r="K107" s="88"/>
      <c r="L107" s="71"/>
      <c r="M107" s="71"/>
      <c r="N107" s="71"/>
      <c r="O107" s="71"/>
      <c r="P107" s="71"/>
      <c r="Q107" s="71"/>
      <c r="R107" s="71"/>
      <c r="S107" s="71"/>
      <c r="T107" s="71"/>
      <c r="U107" s="71"/>
      <c r="V107" s="163"/>
      <c r="W107" s="71"/>
      <c r="X107" s="89"/>
      <c r="Y107" s="89"/>
    </row>
    <row r="108" spans="1:25" ht="15" customHeight="1" x14ac:dyDescent="0.2">
      <c r="A108" s="75"/>
      <c r="B108" s="75"/>
      <c r="C108" s="8"/>
      <c r="D108" s="226"/>
      <c r="E108" s="8"/>
      <c r="F108" s="64"/>
      <c r="G108" s="8"/>
      <c r="H108" s="730"/>
      <c r="I108" s="730"/>
      <c r="J108" s="730"/>
      <c r="K108" s="730"/>
      <c r="L108" s="730"/>
      <c r="M108" s="101"/>
      <c r="N108" s="70"/>
      <c r="O108" s="70"/>
      <c r="P108" s="11"/>
      <c r="Q108" s="721" t="s">
        <v>48</v>
      </c>
      <c r="R108" s="722"/>
      <c r="S108" s="723"/>
      <c r="T108" s="70"/>
      <c r="U108" s="70"/>
      <c r="V108" s="163"/>
      <c r="W108" s="70"/>
      <c r="X108" s="76"/>
      <c r="Y108" s="76"/>
    </row>
    <row r="109" spans="1:25" s="7" customFormat="1" ht="3" customHeight="1" x14ac:dyDescent="0.2">
      <c r="A109" s="87"/>
      <c r="B109" s="87"/>
      <c r="C109" s="34"/>
      <c r="D109" s="235"/>
      <c r="E109" s="34"/>
      <c r="F109" s="15"/>
      <c r="G109" s="34"/>
      <c r="H109" s="34"/>
      <c r="I109" s="34"/>
      <c r="J109" s="34"/>
      <c r="K109" s="34"/>
      <c r="L109" s="71"/>
      <c r="M109" s="71"/>
      <c r="N109" s="71"/>
      <c r="O109" s="15"/>
      <c r="P109" s="15"/>
      <c r="Q109" s="15"/>
      <c r="R109" s="71"/>
      <c r="S109" s="71"/>
      <c r="T109" s="71"/>
      <c r="U109" s="71"/>
      <c r="V109" s="163"/>
      <c r="W109" s="71"/>
      <c r="X109" s="89"/>
      <c r="Y109" s="89"/>
    </row>
    <row r="110" spans="1:25" s="4" customFormat="1" ht="15" customHeight="1" x14ac:dyDescent="0.2">
      <c r="A110" s="80"/>
      <c r="B110" s="80"/>
      <c r="C110" s="721" t="s">
        <v>162</v>
      </c>
      <c r="D110" s="722"/>
      <c r="E110" s="722"/>
      <c r="F110" s="723"/>
      <c r="G110" s="11"/>
      <c r="H110" s="721" t="s">
        <v>87</v>
      </c>
      <c r="I110" s="722"/>
      <c r="J110" s="722"/>
      <c r="K110" s="722"/>
      <c r="L110" s="722"/>
      <c r="M110" s="723"/>
      <c r="N110" s="11"/>
      <c r="O110" s="491" t="s">
        <v>45</v>
      </c>
      <c r="P110" s="11"/>
      <c r="Q110" s="491" t="s">
        <v>46</v>
      </c>
      <c r="R110" s="11"/>
      <c r="S110" s="491" t="s">
        <v>47</v>
      </c>
      <c r="T110" s="11"/>
      <c r="U110" s="491" t="s">
        <v>160</v>
      </c>
      <c r="V110" s="43"/>
      <c r="W110" s="491" t="s">
        <v>72</v>
      </c>
      <c r="X110" s="242"/>
      <c r="Y110" s="242"/>
    </row>
    <row r="111" spans="1:25" ht="3" customHeight="1" x14ac:dyDescent="0.2">
      <c r="A111" s="75"/>
      <c r="B111" s="75"/>
      <c r="C111" s="226"/>
      <c r="D111" s="226"/>
      <c r="E111" s="8"/>
      <c r="F111" s="64"/>
      <c r="G111" s="8"/>
      <c r="H111" s="8"/>
      <c r="I111" s="8"/>
      <c r="J111" s="8"/>
      <c r="K111" s="8"/>
      <c r="L111" s="70"/>
      <c r="M111" s="70"/>
      <c r="N111" s="70"/>
      <c r="O111" s="70"/>
      <c r="P111" s="70"/>
      <c r="Q111" s="70"/>
      <c r="R111" s="70"/>
      <c r="S111" s="70"/>
      <c r="T111" s="70"/>
      <c r="U111" s="70"/>
      <c r="V111" s="163"/>
      <c r="W111" s="70"/>
      <c r="X111" s="76"/>
      <c r="Y111" s="76"/>
    </row>
    <row r="112" spans="1:25" s="13" customFormat="1" ht="14.25" customHeight="1" x14ac:dyDescent="0.2">
      <c r="A112" s="68"/>
      <c r="B112" s="68"/>
      <c r="C112" s="492" t="s">
        <v>243</v>
      </c>
      <c r="D112" s="492"/>
      <c r="E112" s="492"/>
      <c r="F112" s="492"/>
      <c r="G112" s="71"/>
      <c r="H112" s="493"/>
      <c r="I112" s="493"/>
      <c r="J112" s="493"/>
      <c r="K112" s="493"/>
      <c r="L112" s="493"/>
      <c r="M112" s="493"/>
      <c r="N112" s="71"/>
      <c r="O112" s="494"/>
      <c r="P112" s="71"/>
      <c r="Q112" s="494"/>
      <c r="R112" s="71"/>
      <c r="S112" s="494"/>
      <c r="T112" s="71"/>
      <c r="U112" s="494"/>
      <c r="V112" s="237"/>
      <c r="W112" s="494"/>
      <c r="X112" s="69"/>
      <c r="Y112" s="69"/>
    </row>
    <row r="113" spans="1:26" s="13" customFormat="1" ht="14.25" customHeight="1" x14ac:dyDescent="0.2">
      <c r="A113" s="68"/>
      <c r="B113" s="68"/>
      <c r="C113" s="495" t="s">
        <v>225</v>
      </c>
      <c r="D113" s="492"/>
      <c r="E113" s="492"/>
      <c r="F113" s="492"/>
      <c r="G113" s="71"/>
      <c r="H113" s="505">
        <v>2571.5100000000002</v>
      </c>
      <c r="I113" s="505">
        <v>2571.5100000000002</v>
      </c>
      <c r="J113" s="505">
        <v>2571.5100000000002</v>
      </c>
      <c r="K113" s="505">
        <v>2571.5100000000002</v>
      </c>
      <c r="L113" s="505">
        <v>2571.5100000000002</v>
      </c>
      <c r="M113" s="505">
        <v>2571.5100000000002</v>
      </c>
      <c r="N113" s="71"/>
      <c r="O113" s="506">
        <v>49.29</v>
      </c>
      <c r="P113" s="566"/>
      <c r="Q113" s="507">
        <f>+H113+1.96*O113</f>
        <v>2668.1184000000003</v>
      </c>
      <c r="R113" s="566"/>
      <c r="S113" s="507">
        <f>+H113-1.96*O113</f>
        <v>2474.9016000000001</v>
      </c>
      <c r="T113" s="566"/>
      <c r="U113" s="507">
        <f>+O113/H113*100</f>
        <v>1.916772635533208</v>
      </c>
      <c r="V113" s="566"/>
      <c r="W113" s="507">
        <v>5.52</v>
      </c>
      <c r="X113" s="69"/>
      <c r="Y113" s="69"/>
      <c r="Z113" s="470"/>
    </row>
    <row r="114" spans="1:26" s="13" customFormat="1" ht="14.25" customHeight="1" x14ac:dyDescent="0.2">
      <c r="A114" s="68"/>
      <c r="B114" s="68"/>
      <c r="C114" s="495" t="s">
        <v>226</v>
      </c>
      <c r="D114" s="495"/>
      <c r="E114" s="495"/>
      <c r="F114" s="495"/>
      <c r="G114" s="71"/>
      <c r="H114" s="505">
        <v>511.07</v>
      </c>
      <c r="I114" s="505">
        <v>511.07</v>
      </c>
      <c r="J114" s="505">
        <v>511.07</v>
      </c>
      <c r="K114" s="505">
        <v>511.07</v>
      </c>
      <c r="L114" s="505">
        <v>511.07</v>
      </c>
      <c r="M114" s="505">
        <v>511.07</v>
      </c>
      <c r="N114" s="71"/>
      <c r="O114" s="508">
        <v>5.900366</v>
      </c>
      <c r="P114" s="566"/>
      <c r="Q114" s="508">
        <v>499.50172364000002</v>
      </c>
      <c r="R114" s="566"/>
      <c r="S114" s="509">
        <v>511.07310303999998</v>
      </c>
      <c r="T114" s="566"/>
      <c r="U114" s="507">
        <v>1.1545203376012709</v>
      </c>
      <c r="V114" s="566"/>
      <c r="W114" s="507">
        <v>2.2649383073165383</v>
      </c>
      <c r="X114" s="69"/>
      <c r="Y114" s="69"/>
      <c r="Z114" s="471"/>
    </row>
    <row r="115" spans="1:26" s="13" customFormat="1" ht="14.25" customHeight="1" x14ac:dyDescent="0.2">
      <c r="A115" s="68"/>
      <c r="B115" s="68"/>
      <c r="C115" s="495" t="s">
        <v>227</v>
      </c>
      <c r="D115" s="495"/>
      <c r="E115" s="495"/>
      <c r="F115" s="495"/>
      <c r="G115" s="71"/>
      <c r="H115" s="505">
        <v>108.98</v>
      </c>
      <c r="I115" s="505">
        <v>108.98</v>
      </c>
      <c r="J115" s="505">
        <v>108.98</v>
      </c>
      <c r="K115" s="505">
        <v>108.98</v>
      </c>
      <c r="L115" s="505">
        <v>108.98</v>
      </c>
      <c r="M115" s="505">
        <v>108.98</v>
      </c>
      <c r="N115" s="71"/>
      <c r="O115" s="508">
        <v>2.0864340000000001</v>
      </c>
      <c r="P115" s="566"/>
      <c r="Q115" s="508">
        <v>104.88836336</v>
      </c>
      <c r="R115" s="566"/>
      <c r="S115" s="509">
        <v>108.97989471999999</v>
      </c>
      <c r="T115" s="566"/>
      <c r="U115" s="507">
        <v>1.9145500255859513</v>
      </c>
      <c r="V115" s="566"/>
      <c r="W115" s="507">
        <v>1.4829837395642493</v>
      </c>
      <c r="X115" s="69"/>
      <c r="Y115" s="69"/>
      <c r="Z115" s="471"/>
    </row>
    <row r="116" spans="1:26" s="13" customFormat="1" ht="14.25" customHeight="1" x14ac:dyDescent="0.2">
      <c r="A116" s="68"/>
      <c r="B116" s="68"/>
      <c r="C116" s="495" t="s">
        <v>228</v>
      </c>
      <c r="D116" s="495"/>
      <c r="E116" s="495"/>
      <c r="F116" s="495"/>
      <c r="G116" s="71"/>
      <c r="H116" s="505">
        <v>135.77000000000001</v>
      </c>
      <c r="I116" s="505">
        <v>135.77000000000001</v>
      </c>
      <c r="J116" s="505">
        <v>135.77000000000001</v>
      </c>
      <c r="K116" s="505">
        <v>135.77000000000001</v>
      </c>
      <c r="L116" s="505">
        <v>135.77000000000001</v>
      </c>
      <c r="M116" s="505">
        <v>135.77000000000001</v>
      </c>
      <c r="N116" s="71"/>
      <c r="O116" s="508">
        <v>3.6181930000000002</v>
      </c>
      <c r="P116" s="566"/>
      <c r="Q116" s="508">
        <v>128.67771472000001</v>
      </c>
      <c r="R116" s="566"/>
      <c r="S116" s="509">
        <v>135.77119776000001</v>
      </c>
      <c r="T116" s="566"/>
      <c r="U116" s="507">
        <v>2.6649552252112119</v>
      </c>
      <c r="V116" s="566"/>
      <c r="W116" s="507">
        <v>2.0907023636633677</v>
      </c>
      <c r="X116" s="69"/>
      <c r="Y116" s="69"/>
      <c r="Z116" s="471"/>
    </row>
    <row r="117" spans="1:26" s="13" customFormat="1" ht="14.25" customHeight="1" x14ac:dyDescent="0.2">
      <c r="A117" s="68"/>
      <c r="B117" s="68"/>
      <c r="C117" s="495" t="s">
        <v>229</v>
      </c>
      <c r="D117" s="495"/>
      <c r="E117" s="495"/>
      <c r="F117" s="495"/>
      <c r="G117" s="71"/>
      <c r="H117" s="505">
        <v>641.58000000000004</v>
      </c>
      <c r="I117" s="505">
        <v>641.58000000000004</v>
      </c>
      <c r="J117" s="505">
        <v>641.58000000000004</v>
      </c>
      <c r="K117" s="505">
        <v>641.58000000000004</v>
      </c>
      <c r="L117" s="505">
        <v>641.58000000000004</v>
      </c>
      <c r="M117" s="505">
        <v>641.58000000000004</v>
      </c>
      <c r="N117" s="71"/>
      <c r="O117" s="508">
        <v>14.062958</v>
      </c>
      <c r="P117" s="566"/>
      <c r="Q117" s="508">
        <v>614.01560932000007</v>
      </c>
      <c r="R117" s="566"/>
      <c r="S117" s="509">
        <v>641.58444796000003</v>
      </c>
      <c r="T117" s="566"/>
      <c r="U117" s="507">
        <v>2.1919292630470997</v>
      </c>
      <c r="V117" s="566"/>
      <c r="W117" s="507">
        <v>8.1405259336766669</v>
      </c>
      <c r="X117" s="69"/>
      <c r="Y117" s="69"/>
      <c r="Z117" s="471"/>
    </row>
    <row r="118" spans="1:26" s="13" customFormat="1" ht="14.25" customHeight="1" x14ac:dyDescent="0.2">
      <c r="A118" s="68"/>
      <c r="B118" s="68"/>
      <c r="C118" s="495" t="s">
        <v>230</v>
      </c>
      <c r="D118" s="495"/>
      <c r="E118" s="495"/>
      <c r="F118" s="495"/>
      <c r="G118" s="71"/>
      <c r="H118" s="505">
        <v>168.35</v>
      </c>
      <c r="I118" s="505">
        <v>168.35</v>
      </c>
      <c r="J118" s="505">
        <v>168.35</v>
      </c>
      <c r="K118" s="505">
        <v>168.35</v>
      </c>
      <c r="L118" s="505">
        <v>168.35</v>
      </c>
      <c r="M118" s="505">
        <v>168.35</v>
      </c>
      <c r="N118" s="71"/>
      <c r="O118" s="508">
        <v>4.7578259999999997</v>
      </c>
      <c r="P118" s="566"/>
      <c r="Q118" s="508">
        <v>159.02107003999998</v>
      </c>
      <c r="R118" s="566"/>
      <c r="S118" s="509">
        <v>168.34851992</v>
      </c>
      <c r="T118" s="566"/>
      <c r="U118" s="507">
        <v>2.8262117548346395</v>
      </c>
      <c r="V118" s="566"/>
      <c r="W118" s="507">
        <v>2.3855963393202879</v>
      </c>
      <c r="X118" s="69"/>
      <c r="Y118" s="69"/>
      <c r="Z118" s="471"/>
    </row>
    <row r="119" spans="1:26" s="13" customFormat="1" ht="14.25" customHeight="1" x14ac:dyDescent="0.2">
      <c r="A119" s="68"/>
      <c r="B119" s="68"/>
      <c r="C119" s="495" t="s">
        <v>231</v>
      </c>
      <c r="D119" s="495"/>
      <c r="E119" s="495"/>
      <c r="F119" s="495"/>
      <c r="G119" s="71"/>
      <c r="H119" s="505">
        <v>53.04</v>
      </c>
      <c r="I119" s="505">
        <v>53.04</v>
      </c>
      <c r="J119" s="505">
        <v>53.04</v>
      </c>
      <c r="K119" s="505">
        <v>53.04</v>
      </c>
      <c r="L119" s="505">
        <v>53.04</v>
      </c>
      <c r="M119" s="505">
        <v>53.04</v>
      </c>
      <c r="N119" s="71"/>
      <c r="O119" s="508">
        <v>1.960655</v>
      </c>
      <c r="P119" s="566"/>
      <c r="Q119" s="508">
        <v>49.193661199999994</v>
      </c>
      <c r="R119" s="566"/>
      <c r="S119" s="509">
        <v>53.03765044</v>
      </c>
      <c r="T119" s="566"/>
      <c r="U119" s="507">
        <v>3.6968000083715862</v>
      </c>
      <c r="V119" s="566"/>
      <c r="W119" s="507">
        <v>1.7950291795585114</v>
      </c>
      <c r="X119" s="69"/>
      <c r="Y119" s="69"/>
      <c r="Z119" s="471"/>
    </row>
    <row r="120" spans="1:26" s="13" customFormat="1" ht="14.25" customHeight="1" x14ac:dyDescent="0.2">
      <c r="A120" s="68"/>
      <c r="B120" s="68"/>
      <c r="C120" s="495" t="s">
        <v>232</v>
      </c>
      <c r="D120" s="495"/>
      <c r="E120" s="495"/>
      <c r="F120" s="495"/>
      <c r="G120" s="71"/>
      <c r="H120" s="505">
        <v>448.45</v>
      </c>
      <c r="I120" s="505">
        <v>448.45</v>
      </c>
      <c r="J120" s="505">
        <v>448.45</v>
      </c>
      <c r="K120" s="505">
        <v>448.45</v>
      </c>
      <c r="L120" s="505">
        <v>448.45</v>
      </c>
      <c r="M120" s="505">
        <v>448.45</v>
      </c>
      <c r="N120" s="71"/>
      <c r="O120" s="508">
        <v>15.138051000000001</v>
      </c>
      <c r="P120" s="566"/>
      <c r="Q120" s="508">
        <v>418.78090803999999</v>
      </c>
      <c r="R120" s="566"/>
      <c r="S120" s="509">
        <v>448.45864788</v>
      </c>
      <c r="T120" s="566"/>
      <c r="U120" s="507">
        <v>3.375627332069417</v>
      </c>
      <c r="V120" s="566"/>
      <c r="W120" s="507">
        <v>2.2062666502380153</v>
      </c>
      <c r="X120" s="69"/>
      <c r="Y120" s="69"/>
      <c r="Z120" s="471"/>
    </row>
    <row r="121" spans="1:26" s="13" customFormat="1" ht="14.25" customHeight="1" x14ac:dyDescent="0.2">
      <c r="A121" s="68"/>
      <c r="B121" s="68"/>
      <c r="C121" s="495" t="s">
        <v>233</v>
      </c>
      <c r="D121" s="495"/>
      <c r="E121" s="495"/>
      <c r="F121" s="495"/>
      <c r="G121" s="71"/>
      <c r="H121" s="505">
        <v>102.29</v>
      </c>
      <c r="I121" s="505">
        <v>102.29</v>
      </c>
      <c r="J121" s="505">
        <v>102.29</v>
      </c>
      <c r="K121" s="505">
        <v>102.29</v>
      </c>
      <c r="L121" s="505">
        <v>102.29</v>
      </c>
      <c r="M121" s="505">
        <v>102.29</v>
      </c>
      <c r="N121" s="71"/>
      <c r="O121" s="508">
        <v>2.290292</v>
      </c>
      <c r="P121" s="566"/>
      <c r="Q121" s="508">
        <v>97.802047680000001</v>
      </c>
      <c r="R121" s="566"/>
      <c r="S121" s="509">
        <v>102.29227832000001</v>
      </c>
      <c r="T121" s="566"/>
      <c r="U121" s="507">
        <v>2.2389961503952156</v>
      </c>
      <c r="V121" s="566"/>
      <c r="W121" s="507">
        <v>1.6155318378781029</v>
      </c>
      <c r="X121" s="69"/>
      <c r="Y121" s="69"/>
      <c r="Z121" s="471"/>
    </row>
    <row r="122" spans="1:26" s="13" customFormat="1" ht="14.25" customHeight="1" x14ac:dyDescent="0.2">
      <c r="A122" s="68"/>
      <c r="B122" s="68"/>
      <c r="C122" s="495" t="s">
        <v>234</v>
      </c>
      <c r="D122" s="495"/>
      <c r="E122" s="495"/>
      <c r="F122" s="495"/>
      <c r="G122" s="71"/>
      <c r="H122" s="505">
        <v>78.84</v>
      </c>
      <c r="I122" s="505">
        <v>78.84</v>
      </c>
      <c r="J122" s="505">
        <v>78.84</v>
      </c>
      <c r="K122" s="505">
        <v>78.84</v>
      </c>
      <c r="L122" s="505">
        <v>78.84</v>
      </c>
      <c r="M122" s="505">
        <v>78.84</v>
      </c>
      <c r="N122" s="71"/>
      <c r="O122" s="508">
        <v>3.776843</v>
      </c>
      <c r="P122" s="566"/>
      <c r="Q122" s="508">
        <v>71.435758719999995</v>
      </c>
      <c r="R122" s="566"/>
      <c r="S122" s="509">
        <v>78.840525039999989</v>
      </c>
      <c r="T122" s="566"/>
      <c r="U122" s="507">
        <v>4.790615219586412</v>
      </c>
      <c r="V122" s="566"/>
      <c r="W122" s="507">
        <v>2.1488745146396466</v>
      </c>
      <c r="X122" s="69"/>
      <c r="Y122" s="69"/>
      <c r="Z122" s="471"/>
    </row>
    <row r="123" spans="1:26" s="13" customFormat="1" ht="14.25" customHeight="1" x14ac:dyDescent="0.2">
      <c r="A123" s="68"/>
      <c r="B123" s="68"/>
      <c r="C123" s="495" t="s">
        <v>235</v>
      </c>
      <c r="D123" s="495"/>
      <c r="E123" s="495"/>
      <c r="F123" s="495"/>
      <c r="G123" s="71"/>
      <c r="H123" s="505">
        <v>60.45</v>
      </c>
      <c r="I123" s="505">
        <v>60.45</v>
      </c>
      <c r="J123" s="505">
        <v>60.45</v>
      </c>
      <c r="K123" s="505">
        <v>60.45</v>
      </c>
      <c r="L123" s="505">
        <v>60.45</v>
      </c>
      <c r="M123" s="505">
        <v>60.45</v>
      </c>
      <c r="N123" s="71"/>
      <c r="O123" s="508">
        <v>4.2352480000000003</v>
      </c>
      <c r="P123" s="566"/>
      <c r="Q123" s="508">
        <v>52.153692919999997</v>
      </c>
      <c r="R123" s="566"/>
      <c r="S123" s="509">
        <v>60.457393639999999</v>
      </c>
      <c r="T123" s="566"/>
      <c r="U123" s="507">
        <v>7.0056463195407588</v>
      </c>
      <c r="V123" s="566"/>
      <c r="W123" s="507">
        <v>2.7303636345209634</v>
      </c>
      <c r="X123" s="69"/>
      <c r="Y123" s="69"/>
      <c r="Z123" s="471"/>
    </row>
    <row r="124" spans="1:26" s="13" customFormat="1" ht="14.25" customHeight="1" x14ac:dyDescent="0.2">
      <c r="A124" s="68"/>
      <c r="B124" s="68"/>
      <c r="C124" s="495" t="s">
        <v>236</v>
      </c>
      <c r="D124" s="495"/>
      <c r="E124" s="495"/>
      <c r="F124" s="495"/>
      <c r="G124" s="71"/>
      <c r="H124" s="505">
        <v>151.52000000000001</v>
      </c>
      <c r="I124" s="505">
        <v>151.52000000000001</v>
      </c>
      <c r="J124" s="505">
        <v>151.52000000000001</v>
      </c>
      <c r="K124" s="505">
        <v>151.52000000000001</v>
      </c>
      <c r="L124" s="505">
        <v>151.52000000000001</v>
      </c>
      <c r="M124" s="505">
        <v>151.52000000000001</v>
      </c>
      <c r="N124" s="71"/>
      <c r="O124" s="508">
        <v>3.9736259999999999</v>
      </c>
      <c r="P124" s="566"/>
      <c r="Q124" s="508">
        <v>143.72725804000001</v>
      </c>
      <c r="R124" s="566"/>
      <c r="S124" s="509">
        <v>151.51737408</v>
      </c>
      <c r="T124" s="566"/>
      <c r="U124" s="507">
        <v>2.6225860029627976</v>
      </c>
      <c r="V124" s="566"/>
      <c r="W124" s="507">
        <v>3.1964115442229866</v>
      </c>
      <c r="X124" s="69"/>
      <c r="Y124" s="69"/>
      <c r="Z124" s="471"/>
    </row>
    <row r="125" spans="1:26" s="13" customFormat="1" ht="14.25" customHeight="1" x14ac:dyDescent="0.2">
      <c r="A125" s="68"/>
      <c r="B125" s="68"/>
      <c r="C125" s="495" t="s">
        <v>237</v>
      </c>
      <c r="D125" s="495"/>
      <c r="E125" s="495"/>
      <c r="F125" s="495"/>
      <c r="G125" s="71"/>
      <c r="H125" s="505">
        <v>111.18</v>
      </c>
      <c r="I125" s="505">
        <v>111.18</v>
      </c>
      <c r="J125" s="505">
        <v>111.18</v>
      </c>
      <c r="K125" s="505">
        <v>111.18</v>
      </c>
      <c r="L125" s="505">
        <v>111.18</v>
      </c>
      <c r="M125" s="505">
        <v>111.18</v>
      </c>
      <c r="N125" s="71"/>
      <c r="O125" s="508">
        <v>3.9403670000000002</v>
      </c>
      <c r="P125" s="566"/>
      <c r="Q125" s="508">
        <v>103.45963768</v>
      </c>
      <c r="R125" s="566"/>
      <c r="S125" s="509">
        <v>111.1849522</v>
      </c>
      <c r="T125" s="566"/>
      <c r="U125" s="507">
        <v>3.544045053676804</v>
      </c>
      <c r="V125" s="566"/>
      <c r="W125" s="507">
        <v>1.657881834204028</v>
      </c>
      <c r="X125" s="69"/>
      <c r="Y125" s="69"/>
      <c r="Z125" s="471"/>
    </row>
    <row r="126" spans="1:26" s="13" customFormat="1" ht="14.25" customHeight="1" x14ac:dyDescent="0.2">
      <c r="A126" s="68"/>
      <c r="B126" s="68"/>
      <c r="C126" s="720"/>
      <c r="D126" s="720"/>
      <c r="E126" s="720"/>
      <c r="F126" s="720"/>
      <c r="G126" s="71"/>
      <c r="H126" s="510"/>
      <c r="I126" s="510"/>
      <c r="J126" s="510"/>
      <c r="K126" s="510"/>
      <c r="L126" s="510"/>
      <c r="M126" s="510"/>
      <c r="N126" s="71"/>
      <c r="O126" s="494"/>
      <c r="P126" s="71"/>
      <c r="Q126" s="494"/>
      <c r="R126" s="71"/>
      <c r="S126" s="494"/>
      <c r="T126" s="71"/>
      <c r="U126" s="494"/>
      <c r="V126" s="71"/>
      <c r="W126" s="494"/>
      <c r="X126" s="69"/>
      <c r="Y126" s="69"/>
      <c r="Z126" s="68"/>
    </row>
    <row r="127" spans="1:26" s="13" customFormat="1" ht="14.25" customHeight="1" x14ac:dyDescent="0.2">
      <c r="A127" s="68"/>
      <c r="B127" s="68"/>
      <c r="C127" s="720"/>
      <c r="D127" s="720"/>
      <c r="E127" s="720"/>
      <c r="F127" s="720"/>
      <c r="G127" s="71"/>
      <c r="H127" s="720"/>
      <c r="I127" s="720"/>
      <c r="J127" s="720"/>
      <c r="K127" s="720"/>
      <c r="L127" s="720"/>
      <c r="M127" s="720"/>
      <c r="N127" s="71"/>
      <c r="O127" s="494"/>
      <c r="P127" s="71"/>
      <c r="Q127" s="494"/>
      <c r="R127" s="71"/>
      <c r="S127" s="494"/>
      <c r="T127" s="71"/>
      <c r="U127" s="494"/>
      <c r="V127" s="71"/>
      <c r="W127" s="494"/>
      <c r="X127" s="69"/>
      <c r="Y127" s="69"/>
      <c r="Z127" s="68"/>
    </row>
    <row r="128" spans="1:26" s="13" customFormat="1" ht="9" customHeight="1" thickBot="1" x14ac:dyDescent="0.25">
      <c r="A128" s="68"/>
      <c r="B128" s="415"/>
      <c r="C128" s="137"/>
      <c r="D128" s="137"/>
      <c r="E128" s="137"/>
      <c r="F128" s="137"/>
      <c r="G128" s="255"/>
      <c r="H128" s="137"/>
      <c r="I128" s="137"/>
      <c r="J128" s="137"/>
      <c r="K128" s="137"/>
      <c r="L128" s="137"/>
      <c r="M128" s="137"/>
      <c r="N128" s="255"/>
      <c r="O128" s="137"/>
      <c r="P128" s="255"/>
      <c r="Q128" s="137"/>
      <c r="R128" s="255"/>
      <c r="S128" s="137"/>
      <c r="T128" s="255"/>
      <c r="U128" s="137"/>
      <c r="V128" s="233"/>
      <c r="W128" s="137"/>
      <c r="X128" s="417"/>
      <c r="Y128" s="69"/>
    </row>
    <row r="129" spans="1:25" s="13" customFormat="1" ht="9" customHeight="1" thickBot="1" x14ac:dyDescent="0.25">
      <c r="A129" s="243"/>
      <c r="B129" s="132"/>
      <c r="C129" s="137"/>
      <c r="D129" s="137"/>
      <c r="E129" s="137"/>
      <c r="F129" s="137"/>
      <c r="G129" s="255"/>
      <c r="H129" s="137"/>
      <c r="I129" s="137"/>
      <c r="J129" s="137"/>
      <c r="K129" s="137"/>
      <c r="L129" s="137"/>
      <c r="M129" s="137"/>
      <c r="N129" s="255"/>
      <c r="O129" s="137"/>
      <c r="P129" s="255"/>
      <c r="Q129" s="137"/>
      <c r="R129" s="255"/>
      <c r="S129" s="137"/>
      <c r="T129" s="255"/>
      <c r="U129" s="137"/>
      <c r="V129" s="255"/>
      <c r="W129" s="137"/>
      <c r="X129" s="132"/>
      <c r="Y129" s="138"/>
    </row>
    <row r="130" spans="1:25" s="18" customFormat="1" ht="9" customHeight="1" x14ac:dyDescent="0.2">
      <c r="A130" s="256"/>
      <c r="B130" s="241"/>
      <c r="C130" s="257"/>
      <c r="D130" s="257"/>
      <c r="E130" s="257"/>
      <c r="F130" s="257"/>
      <c r="G130" s="241"/>
      <c r="H130" s="258"/>
      <c r="I130" s="258"/>
      <c r="J130" s="258"/>
      <c r="K130" s="258"/>
      <c r="L130" s="258"/>
      <c r="M130" s="258"/>
      <c r="N130" s="241"/>
      <c r="O130" s="259"/>
      <c r="P130" s="241"/>
      <c r="Q130" s="259"/>
      <c r="R130" s="241"/>
      <c r="S130" s="241"/>
      <c r="T130" s="241"/>
      <c r="U130" s="241"/>
      <c r="V130" s="223"/>
      <c r="W130" s="241"/>
      <c r="X130" s="241"/>
      <c r="Y130" s="260"/>
    </row>
    <row r="131" spans="1:25" s="18" customFormat="1" ht="16.5" customHeight="1" x14ac:dyDescent="0.2">
      <c r="A131" s="72"/>
      <c r="B131" s="727" t="s">
        <v>168</v>
      </c>
      <c r="C131" s="728"/>
      <c r="D131" s="728"/>
      <c r="E131" s="728"/>
      <c r="F131" s="728"/>
      <c r="G131" s="728"/>
      <c r="H131" s="728"/>
      <c r="I131" s="728"/>
      <c r="J131" s="728"/>
      <c r="K131" s="728"/>
      <c r="L131" s="728"/>
      <c r="M131" s="728"/>
      <c r="N131" s="728"/>
      <c r="O131" s="728"/>
      <c r="P131" s="728"/>
      <c r="Q131" s="728"/>
      <c r="R131" s="728"/>
      <c r="S131" s="728"/>
      <c r="T131" s="728"/>
      <c r="U131" s="728"/>
      <c r="V131" s="728"/>
      <c r="W131" s="728"/>
      <c r="X131" s="729"/>
      <c r="Y131" s="244"/>
    </row>
    <row r="132" spans="1:25" s="18" customFormat="1" ht="9" customHeight="1" thickBot="1" x14ac:dyDescent="0.25">
      <c r="A132" s="72"/>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244"/>
    </row>
    <row r="133" spans="1:25" s="18" customFormat="1" ht="9" customHeight="1" x14ac:dyDescent="0.2">
      <c r="A133" s="72"/>
      <c r="B133" s="209"/>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211"/>
      <c r="Y133" s="244"/>
    </row>
    <row r="134" spans="1:25" s="18" customFormat="1" ht="16.5" customHeight="1" x14ac:dyDescent="0.2">
      <c r="A134" s="72"/>
      <c r="B134" s="253"/>
      <c r="C134" s="721" t="s">
        <v>118</v>
      </c>
      <c r="D134" s="722"/>
      <c r="E134" s="722"/>
      <c r="F134" s="722"/>
      <c r="G134" s="722"/>
      <c r="H134" s="722"/>
      <c r="I134" s="722"/>
      <c r="J134" s="722"/>
      <c r="K134" s="722"/>
      <c r="L134" s="722"/>
      <c r="M134" s="722"/>
      <c r="N134" s="722"/>
      <c r="O134" s="722"/>
      <c r="P134" s="722"/>
      <c r="Q134" s="722"/>
      <c r="R134" s="722"/>
      <c r="S134" s="722"/>
      <c r="T134" s="722"/>
      <c r="U134" s="722"/>
      <c r="V134" s="722"/>
      <c r="W134" s="723"/>
      <c r="X134" s="141"/>
      <c r="Y134" s="244"/>
    </row>
    <row r="135" spans="1:25" s="18" customFormat="1" ht="9" customHeight="1" x14ac:dyDescent="0.2">
      <c r="A135" s="72"/>
      <c r="B135" s="72"/>
      <c r="C135" s="252"/>
      <c r="D135" s="252"/>
      <c r="E135" s="252"/>
      <c r="F135" s="252"/>
      <c r="G135" s="71"/>
      <c r="H135" s="15"/>
      <c r="I135" s="15"/>
      <c r="J135" s="15"/>
      <c r="K135" s="15"/>
      <c r="L135" s="15"/>
      <c r="M135" s="15"/>
      <c r="N135" s="71"/>
      <c r="O135" s="91"/>
      <c r="P135" s="71"/>
      <c r="Q135" s="91"/>
      <c r="R135" s="71"/>
      <c r="S135" s="71"/>
      <c r="T135" s="71"/>
      <c r="U135" s="71"/>
      <c r="V135" s="163"/>
      <c r="W135" s="71"/>
      <c r="X135" s="73"/>
      <c r="Y135" s="73"/>
    </row>
    <row r="136" spans="1:25" ht="20.25" customHeight="1" x14ac:dyDescent="0.2">
      <c r="A136" s="75"/>
      <c r="B136" s="75"/>
      <c r="C136" s="489" t="s">
        <v>164</v>
      </c>
      <c r="D136" s="487" t="s">
        <v>1</v>
      </c>
      <c r="E136" s="254"/>
      <c r="F136" s="697" t="s">
        <v>244</v>
      </c>
      <c r="G136" s="698"/>
      <c r="H136" s="698"/>
      <c r="I136" s="698"/>
      <c r="J136" s="698"/>
      <c r="K136" s="698"/>
      <c r="L136" s="698"/>
      <c r="M136" s="698"/>
      <c r="N136" s="698"/>
      <c r="O136" s="698"/>
      <c r="P136" s="698"/>
      <c r="Q136" s="698"/>
      <c r="R136" s="698"/>
      <c r="S136" s="698"/>
      <c r="T136" s="698"/>
      <c r="U136" s="698"/>
      <c r="V136" s="698"/>
      <c r="W136" s="699"/>
      <c r="X136" s="89"/>
      <c r="Y136" s="76"/>
    </row>
    <row r="137" spans="1:25" ht="6.75" customHeight="1" x14ac:dyDescent="0.2">
      <c r="A137" s="75"/>
      <c r="B137" s="75"/>
      <c r="C137" s="56"/>
      <c r="D137" s="56"/>
      <c r="E137" s="254"/>
      <c r="F137" s="64"/>
      <c r="G137" s="70"/>
      <c r="H137" s="70"/>
      <c r="I137" s="70"/>
      <c r="J137" s="70"/>
      <c r="K137" s="70"/>
      <c r="L137" s="70"/>
      <c r="M137" s="70"/>
      <c r="N137" s="70"/>
      <c r="O137" s="70"/>
      <c r="P137" s="70"/>
      <c r="Q137" s="70"/>
      <c r="R137" s="70"/>
      <c r="S137" s="70"/>
      <c r="T137" s="70"/>
      <c r="U137" s="70"/>
      <c r="V137" s="163"/>
      <c r="W137" s="70"/>
      <c r="X137" s="76"/>
      <c r="Y137" s="76"/>
    </row>
    <row r="138" spans="1:25" ht="90" customHeight="1" x14ac:dyDescent="0.2">
      <c r="A138" s="75"/>
      <c r="B138" s="75"/>
      <c r="C138" s="663" t="s">
        <v>93</v>
      </c>
      <c r="D138" s="583" t="s">
        <v>1</v>
      </c>
      <c r="E138" s="254"/>
      <c r="F138" s="665" t="s">
        <v>245</v>
      </c>
      <c r="G138" s="666"/>
      <c r="H138" s="666"/>
      <c r="I138" s="666"/>
      <c r="J138" s="666"/>
      <c r="K138" s="666"/>
      <c r="L138" s="666"/>
      <c r="M138" s="666"/>
      <c r="N138" s="666"/>
      <c r="O138" s="666"/>
      <c r="P138" s="666"/>
      <c r="Q138" s="666"/>
      <c r="R138" s="666"/>
      <c r="S138" s="666"/>
      <c r="T138" s="666"/>
      <c r="U138" s="666"/>
      <c r="V138" s="666"/>
      <c r="W138" s="667"/>
      <c r="X138" s="76"/>
      <c r="Y138" s="76"/>
    </row>
    <row r="139" spans="1:25" s="7" customFormat="1" ht="42.75" customHeight="1" x14ac:dyDescent="0.2">
      <c r="A139" s="87"/>
      <c r="B139" s="87"/>
      <c r="C139" s="671"/>
      <c r="D139" s="584"/>
      <c r="E139" s="35"/>
      <c r="F139" s="668"/>
      <c r="G139" s="669"/>
      <c r="H139" s="669"/>
      <c r="I139" s="669"/>
      <c r="J139" s="669"/>
      <c r="K139" s="669"/>
      <c r="L139" s="669"/>
      <c r="M139" s="669"/>
      <c r="N139" s="669"/>
      <c r="O139" s="669"/>
      <c r="P139" s="669"/>
      <c r="Q139" s="669"/>
      <c r="R139" s="669"/>
      <c r="S139" s="669"/>
      <c r="T139" s="669"/>
      <c r="U139" s="669"/>
      <c r="V139" s="669"/>
      <c r="W139" s="670"/>
      <c r="X139" s="89"/>
      <c r="Y139" s="89"/>
    </row>
    <row r="140" spans="1:25" s="7" customFormat="1" ht="6.75" customHeight="1" x14ac:dyDescent="0.2">
      <c r="A140" s="87"/>
      <c r="B140" s="87"/>
      <c r="C140" s="74"/>
      <c r="D140" s="234"/>
      <c r="E140" s="35"/>
      <c r="F140" s="15"/>
      <c r="G140" s="35"/>
      <c r="H140" s="90"/>
      <c r="I140" s="90"/>
      <c r="J140" s="90"/>
      <c r="K140" s="90"/>
      <c r="L140" s="35"/>
      <c r="M140" s="35"/>
      <c r="N140" s="35"/>
      <c r="O140" s="35"/>
      <c r="P140" s="35"/>
      <c r="Q140" s="34"/>
      <c r="R140" s="34"/>
      <c r="S140" s="34"/>
      <c r="T140" s="34"/>
      <c r="U140" s="34"/>
      <c r="V140" s="115"/>
      <c r="W140" s="34"/>
      <c r="X140" s="89"/>
      <c r="Y140" s="89"/>
    </row>
    <row r="141" spans="1:25" s="7" customFormat="1" ht="15" customHeight="1" x14ac:dyDescent="0.2">
      <c r="A141" s="87"/>
      <c r="B141" s="87"/>
      <c r="C141" s="581" t="s">
        <v>95</v>
      </c>
      <c r="D141" s="583" t="s">
        <v>1</v>
      </c>
      <c r="E141" s="35"/>
      <c r="F141" s="484" t="s">
        <v>216</v>
      </c>
      <c r="G141" s="35"/>
      <c r="H141" s="90" t="s">
        <v>79</v>
      </c>
      <c r="I141" s="90"/>
      <c r="J141" s="90"/>
      <c r="K141" s="90"/>
      <c r="L141" s="90"/>
      <c r="M141" s="90"/>
      <c r="N141" s="90"/>
      <c r="O141" s="90"/>
      <c r="P141" s="90"/>
      <c r="Q141" s="88"/>
      <c r="R141" s="88"/>
      <c r="S141" s="88"/>
      <c r="T141" s="88"/>
      <c r="U141" s="88"/>
      <c r="V141" s="246"/>
      <c r="W141" s="88"/>
      <c r="X141" s="89"/>
      <c r="Y141" s="89"/>
    </row>
    <row r="142" spans="1:25" s="7" customFormat="1" ht="3" customHeight="1" x14ac:dyDescent="0.2">
      <c r="A142" s="87"/>
      <c r="B142" s="87"/>
      <c r="C142" s="585"/>
      <c r="D142" s="586"/>
      <c r="E142" s="35"/>
      <c r="F142" s="26"/>
      <c r="G142" s="35"/>
      <c r="H142" s="90"/>
      <c r="I142" s="90"/>
      <c r="J142" s="90"/>
      <c r="K142" s="90"/>
      <c r="L142" s="90"/>
      <c r="M142" s="90"/>
      <c r="N142" s="90"/>
      <c r="O142" s="90"/>
      <c r="P142" s="90"/>
      <c r="Q142" s="88"/>
      <c r="R142" s="88"/>
      <c r="S142" s="88"/>
      <c r="T142" s="88"/>
      <c r="U142" s="88"/>
      <c r="V142" s="246"/>
      <c r="W142" s="88"/>
      <c r="X142" s="89"/>
      <c r="Y142" s="89"/>
    </row>
    <row r="143" spans="1:25" s="7" customFormat="1" ht="15" customHeight="1" x14ac:dyDescent="0.2">
      <c r="A143" s="87"/>
      <c r="B143" s="87"/>
      <c r="C143" s="582"/>
      <c r="D143" s="584"/>
      <c r="E143" s="35"/>
      <c r="F143" s="484"/>
      <c r="G143" s="35"/>
      <c r="H143" s="90" t="s">
        <v>80</v>
      </c>
      <c r="I143" s="90"/>
      <c r="J143" s="90"/>
      <c r="K143" s="90"/>
      <c r="L143" s="90"/>
      <c r="M143" s="721" t="s">
        <v>203</v>
      </c>
      <c r="N143" s="722"/>
      <c r="O143" s="723"/>
      <c r="P143" s="698"/>
      <c r="Q143" s="698"/>
      <c r="R143" s="698"/>
      <c r="S143" s="698"/>
      <c r="T143" s="698"/>
      <c r="U143" s="698"/>
      <c r="V143" s="698"/>
      <c r="W143" s="699"/>
      <c r="X143" s="89"/>
      <c r="Y143" s="89"/>
    </row>
    <row r="144" spans="1:25" s="7" customFormat="1" ht="6.75" customHeight="1" x14ac:dyDescent="0.2">
      <c r="A144" s="87"/>
      <c r="B144" s="87"/>
      <c r="C144" s="74"/>
      <c r="D144" s="234"/>
      <c r="E144" s="35"/>
      <c r="F144" s="26"/>
      <c r="G144" s="35"/>
      <c r="H144" s="90"/>
      <c r="I144" s="90"/>
      <c r="J144" s="90"/>
      <c r="K144" s="90"/>
      <c r="L144" s="35"/>
      <c r="M144" s="71"/>
      <c r="N144" s="71"/>
      <c r="O144" s="71"/>
      <c r="P144" s="71"/>
      <c r="Q144" s="71"/>
      <c r="R144" s="71"/>
      <c r="S144" s="71"/>
      <c r="T144" s="71"/>
      <c r="U144" s="71"/>
      <c r="V144" s="163"/>
      <c r="W144" s="71"/>
      <c r="X144" s="89"/>
      <c r="Y144" s="89"/>
    </row>
    <row r="145" spans="1:25" s="7" customFormat="1" ht="15" customHeight="1" x14ac:dyDescent="0.2">
      <c r="A145" s="87"/>
      <c r="B145" s="87"/>
      <c r="C145" s="581" t="s">
        <v>117</v>
      </c>
      <c r="D145" s="583" t="s">
        <v>1</v>
      </c>
      <c r="E145" s="35"/>
      <c r="F145" s="484" t="s">
        <v>216</v>
      </c>
      <c r="G145" s="35"/>
      <c r="H145" s="90" t="s">
        <v>79</v>
      </c>
      <c r="I145" s="90"/>
      <c r="J145" s="90"/>
      <c r="K145" s="90"/>
      <c r="L145" s="90"/>
      <c r="M145" s="74"/>
      <c r="N145" s="74"/>
      <c r="O145" s="74"/>
      <c r="P145" s="74"/>
      <c r="Q145" s="74"/>
      <c r="R145" s="74"/>
      <c r="S145" s="74"/>
      <c r="T145" s="74"/>
      <c r="U145" s="74"/>
      <c r="V145" s="114"/>
      <c r="W145" s="74"/>
      <c r="X145" s="89"/>
      <c r="Y145" s="89"/>
    </row>
    <row r="146" spans="1:25" s="7" customFormat="1" ht="3" customHeight="1" x14ac:dyDescent="0.2">
      <c r="A146" s="87"/>
      <c r="B146" s="87"/>
      <c r="C146" s="585"/>
      <c r="D146" s="586"/>
      <c r="E146" s="35"/>
      <c r="F146" s="26"/>
      <c r="G146" s="35"/>
      <c r="H146" s="90"/>
      <c r="I146" s="90"/>
      <c r="J146" s="90"/>
      <c r="K146" s="90"/>
      <c r="L146" s="90"/>
      <c r="M146" s="74"/>
      <c r="N146" s="74"/>
      <c r="O146" s="74"/>
      <c r="P146" s="74"/>
      <c r="Q146" s="74"/>
      <c r="R146" s="74"/>
      <c r="S146" s="74"/>
      <c r="T146" s="74"/>
      <c r="U146" s="74"/>
      <c r="V146" s="114"/>
      <c r="W146" s="74"/>
      <c r="X146" s="89"/>
      <c r="Y146" s="89"/>
    </row>
    <row r="147" spans="1:25" s="7" customFormat="1" ht="15" customHeight="1" x14ac:dyDescent="0.2">
      <c r="A147" s="87"/>
      <c r="B147" s="87"/>
      <c r="C147" s="582"/>
      <c r="D147" s="584"/>
      <c r="E147" s="35"/>
      <c r="F147" s="484"/>
      <c r="G147" s="35"/>
      <c r="H147" s="90" t="s">
        <v>80</v>
      </c>
      <c r="I147" s="90"/>
      <c r="J147" s="90"/>
      <c r="K147" s="90"/>
      <c r="L147" s="90"/>
      <c r="M147" s="721" t="s">
        <v>203</v>
      </c>
      <c r="N147" s="722"/>
      <c r="O147" s="723"/>
      <c r="P147" s="698"/>
      <c r="Q147" s="698"/>
      <c r="R147" s="698"/>
      <c r="S147" s="698"/>
      <c r="T147" s="698"/>
      <c r="U147" s="698"/>
      <c r="V147" s="698"/>
      <c r="W147" s="699"/>
      <c r="X147" s="89"/>
      <c r="Y147" s="89"/>
    </row>
    <row r="148" spans="1:25" s="7" customFormat="1" ht="6.75" customHeight="1" x14ac:dyDescent="0.2">
      <c r="A148" s="87"/>
      <c r="B148" s="87"/>
      <c r="C148" s="74"/>
      <c r="D148" s="234"/>
      <c r="E148" s="35"/>
      <c r="F148" s="26"/>
      <c r="G148" s="35"/>
      <c r="H148" s="90"/>
      <c r="I148" s="90"/>
      <c r="J148" s="90"/>
      <c r="K148" s="90"/>
      <c r="L148" s="35"/>
      <c r="M148" s="71"/>
      <c r="N148" s="71"/>
      <c r="O148" s="71"/>
      <c r="P148" s="71"/>
      <c r="Q148" s="71"/>
      <c r="R148" s="71"/>
      <c r="S148" s="71"/>
      <c r="T148" s="71"/>
      <c r="U148" s="71"/>
      <c r="V148" s="163"/>
      <c r="W148" s="71"/>
      <c r="X148" s="89"/>
      <c r="Y148" s="89"/>
    </row>
    <row r="149" spans="1:25" s="7" customFormat="1" ht="15" customHeight="1" x14ac:dyDescent="0.2">
      <c r="A149" s="87"/>
      <c r="B149" s="87"/>
      <c r="C149" s="581" t="s">
        <v>94</v>
      </c>
      <c r="D149" s="583" t="s">
        <v>1</v>
      </c>
      <c r="E149" s="35"/>
      <c r="F149" s="484" t="s">
        <v>216</v>
      </c>
      <c r="G149" s="35"/>
      <c r="H149" s="90" t="s">
        <v>81</v>
      </c>
      <c r="I149" s="90"/>
      <c r="J149" s="90"/>
      <c r="K149" s="90"/>
      <c r="L149" s="90"/>
      <c r="M149" s="74"/>
      <c r="N149" s="74"/>
      <c r="O149" s="74"/>
      <c r="P149" s="74"/>
      <c r="Q149" s="74"/>
      <c r="R149" s="74"/>
      <c r="S149" s="74"/>
      <c r="T149" s="74"/>
      <c r="U149" s="74"/>
      <c r="V149" s="114"/>
      <c r="W149" s="11"/>
      <c r="X149" s="89"/>
      <c r="Y149" s="89"/>
    </row>
    <row r="150" spans="1:25" s="7" customFormat="1" ht="3" customHeight="1" x14ac:dyDescent="0.2">
      <c r="A150" s="87"/>
      <c r="B150" s="87"/>
      <c r="C150" s="585"/>
      <c r="D150" s="586"/>
      <c r="E150" s="35"/>
      <c r="F150" s="26"/>
      <c r="G150" s="35"/>
      <c r="H150" s="90"/>
      <c r="I150" s="90"/>
      <c r="J150" s="90"/>
      <c r="K150" s="90"/>
      <c r="L150" s="90"/>
      <c r="M150" s="74"/>
      <c r="N150" s="74"/>
      <c r="O150" s="74"/>
      <c r="P150" s="74"/>
      <c r="Q150" s="74"/>
      <c r="R150" s="74"/>
      <c r="S150" s="74"/>
      <c r="T150" s="74"/>
      <c r="U150" s="74"/>
      <c r="V150" s="114"/>
      <c r="W150" s="11"/>
      <c r="X150" s="89"/>
      <c r="Y150" s="89"/>
    </row>
    <row r="151" spans="1:25" s="7" customFormat="1" ht="15" customHeight="1" x14ac:dyDescent="0.2">
      <c r="A151" s="87"/>
      <c r="B151" s="87"/>
      <c r="C151" s="582"/>
      <c r="D151" s="584"/>
      <c r="E151" s="35"/>
      <c r="F151" s="484"/>
      <c r="G151" s="35"/>
      <c r="H151" s="90" t="s">
        <v>82</v>
      </c>
      <c r="I151" s="90"/>
      <c r="J151" s="90"/>
      <c r="K151" s="90"/>
      <c r="L151" s="90"/>
      <c r="M151" s="721" t="s">
        <v>203</v>
      </c>
      <c r="N151" s="722"/>
      <c r="O151" s="723"/>
      <c r="P151" s="698"/>
      <c r="Q151" s="698"/>
      <c r="R151" s="698"/>
      <c r="S151" s="698"/>
      <c r="T151" s="698"/>
      <c r="U151" s="698"/>
      <c r="V151" s="698"/>
      <c r="W151" s="699"/>
      <c r="X151" s="89"/>
      <c r="Y151" s="89"/>
    </row>
    <row r="152" spans="1:25" s="7" customFormat="1" ht="6.75" customHeight="1" x14ac:dyDescent="0.2">
      <c r="A152" s="87"/>
      <c r="B152" s="87"/>
      <c r="C152" s="74"/>
      <c r="D152" s="234"/>
      <c r="E152" s="34"/>
      <c r="F152" s="15"/>
      <c r="G152" s="34"/>
      <c r="H152" s="88"/>
      <c r="I152" s="88"/>
      <c r="J152" s="88"/>
      <c r="K152" s="88"/>
      <c r="L152" s="71"/>
      <c r="M152" s="71"/>
      <c r="N152" s="71"/>
      <c r="O152" s="71"/>
      <c r="P152" s="71"/>
      <c r="Q152" s="71"/>
      <c r="R152" s="71"/>
      <c r="S152" s="71"/>
      <c r="T152" s="71"/>
      <c r="U152" s="71"/>
      <c r="V152" s="163"/>
      <c r="W152" s="71"/>
      <c r="X152" s="89"/>
      <c r="Y152" s="89"/>
    </row>
    <row r="153" spans="1:25" ht="20.25" customHeight="1" x14ac:dyDescent="0.2">
      <c r="A153" s="75"/>
      <c r="B153" s="75"/>
      <c r="C153" s="721" t="s">
        <v>127</v>
      </c>
      <c r="D153" s="722"/>
      <c r="E153" s="722"/>
      <c r="F153" s="722"/>
      <c r="G153" s="722"/>
      <c r="H153" s="722"/>
      <c r="I153" s="722"/>
      <c r="J153" s="722"/>
      <c r="K153" s="722"/>
      <c r="L153" s="722"/>
      <c r="M153" s="722"/>
      <c r="N153" s="722"/>
      <c r="O153" s="722"/>
      <c r="P153" s="722"/>
      <c r="Q153" s="722"/>
      <c r="R153" s="722"/>
      <c r="S153" s="722"/>
      <c r="T153" s="722"/>
      <c r="U153" s="722"/>
      <c r="V153" s="722"/>
      <c r="W153" s="723"/>
      <c r="X153" s="76"/>
      <c r="Y153" s="76"/>
    </row>
    <row r="154" spans="1:25" s="7" customFormat="1" ht="6.75" customHeight="1" x14ac:dyDescent="0.2">
      <c r="A154" s="87"/>
      <c r="B154" s="87"/>
      <c r="C154" s="74"/>
      <c r="D154" s="234"/>
      <c r="E154" s="34"/>
      <c r="F154" s="15"/>
      <c r="G154" s="34"/>
      <c r="H154" s="88"/>
      <c r="I154" s="88"/>
      <c r="J154" s="88"/>
      <c r="K154" s="88"/>
      <c r="L154" s="71"/>
      <c r="M154" s="71"/>
      <c r="N154" s="71"/>
      <c r="O154" s="71"/>
      <c r="P154" s="71"/>
      <c r="Q154" s="71"/>
      <c r="R154" s="71"/>
      <c r="S154" s="71"/>
      <c r="T154" s="71"/>
      <c r="U154" s="71"/>
      <c r="V154" s="163"/>
      <c r="W154" s="71"/>
      <c r="X154" s="89"/>
      <c r="Y154" s="89"/>
    </row>
    <row r="155" spans="1:25" ht="15" customHeight="1" x14ac:dyDescent="0.2">
      <c r="A155" s="75"/>
      <c r="B155" s="75"/>
      <c r="C155" s="8"/>
      <c r="D155" s="226"/>
      <c r="E155" s="8"/>
      <c r="F155" s="64"/>
      <c r="G155" s="8"/>
      <c r="H155" s="730"/>
      <c r="I155" s="730"/>
      <c r="J155" s="730"/>
      <c r="K155" s="730"/>
      <c r="L155" s="730"/>
      <c r="M155" s="101"/>
      <c r="N155" s="70"/>
      <c r="O155" s="70"/>
      <c r="P155" s="11"/>
      <c r="Q155" s="721" t="s">
        <v>48</v>
      </c>
      <c r="R155" s="722"/>
      <c r="S155" s="723"/>
      <c r="T155" s="70"/>
      <c r="U155" s="70"/>
      <c r="V155" s="163"/>
      <c r="W155" s="70"/>
      <c r="X155" s="76"/>
      <c r="Y155" s="76"/>
    </row>
    <row r="156" spans="1:25" s="7" customFormat="1" ht="3" customHeight="1" x14ac:dyDescent="0.2">
      <c r="A156" s="87"/>
      <c r="B156" s="87"/>
      <c r="C156" s="34"/>
      <c r="D156" s="235"/>
      <c r="E156" s="34"/>
      <c r="F156" s="15"/>
      <c r="G156" s="34"/>
      <c r="H156" s="34"/>
      <c r="I156" s="34"/>
      <c r="J156" s="34"/>
      <c r="K156" s="34"/>
      <c r="L156" s="71"/>
      <c r="M156" s="71"/>
      <c r="N156" s="71"/>
      <c r="O156" s="15"/>
      <c r="P156" s="15"/>
      <c r="Q156" s="15"/>
      <c r="R156" s="71"/>
      <c r="S156" s="71"/>
      <c r="T156" s="71"/>
      <c r="U156" s="71"/>
      <c r="V156" s="163"/>
      <c r="W156" s="71"/>
      <c r="X156" s="89"/>
      <c r="Y156" s="89"/>
    </row>
    <row r="157" spans="1:25" s="4" customFormat="1" ht="15" customHeight="1" x14ac:dyDescent="0.2">
      <c r="A157" s="80"/>
      <c r="B157" s="80"/>
      <c r="C157" s="721" t="s">
        <v>162</v>
      </c>
      <c r="D157" s="722"/>
      <c r="E157" s="722"/>
      <c r="F157" s="723"/>
      <c r="G157" s="11"/>
      <c r="H157" s="721" t="s">
        <v>87</v>
      </c>
      <c r="I157" s="722"/>
      <c r="J157" s="722"/>
      <c r="K157" s="722"/>
      <c r="L157" s="722"/>
      <c r="M157" s="723"/>
      <c r="N157" s="11"/>
      <c r="O157" s="490" t="s">
        <v>45</v>
      </c>
      <c r="P157" s="11"/>
      <c r="Q157" s="491" t="s">
        <v>46</v>
      </c>
      <c r="R157" s="11"/>
      <c r="S157" s="491" t="s">
        <v>47</v>
      </c>
      <c r="T157" s="11"/>
      <c r="U157" s="491" t="s">
        <v>160</v>
      </c>
      <c r="V157" s="43"/>
      <c r="W157" s="491" t="s">
        <v>72</v>
      </c>
      <c r="X157" s="242"/>
      <c r="Y157" s="242"/>
    </row>
    <row r="158" spans="1:25" ht="3" customHeight="1" x14ac:dyDescent="0.2">
      <c r="A158" s="75"/>
      <c r="B158" s="75"/>
      <c r="C158" s="226"/>
      <c r="D158" s="226"/>
      <c r="E158" s="8"/>
      <c r="F158" s="64"/>
      <c r="G158" s="8"/>
      <c r="H158" s="8"/>
      <c r="I158" s="8"/>
      <c r="J158" s="8"/>
      <c r="K158" s="8"/>
      <c r="L158" s="70"/>
      <c r="M158" s="70"/>
      <c r="N158" s="70"/>
      <c r="O158" s="70"/>
      <c r="P158" s="70"/>
      <c r="Q158" s="70"/>
      <c r="R158" s="70"/>
      <c r="S158" s="70"/>
      <c r="T158" s="70"/>
      <c r="U158" s="70"/>
      <c r="V158" s="163"/>
      <c r="W158" s="70"/>
      <c r="X158" s="76"/>
      <c r="Y158" s="76"/>
    </row>
    <row r="159" spans="1:25" s="13" customFormat="1" ht="14.25" customHeight="1" x14ac:dyDescent="0.2">
      <c r="A159" s="68"/>
      <c r="B159" s="68"/>
      <c r="C159" s="492" t="s">
        <v>243</v>
      </c>
      <c r="D159" s="492"/>
      <c r="E159" s="492"/>
      <c r="F159" s="492"/>
      <c r="G159" s="71"/>
      <c r="H159" s="493"/>
      <c r="I159" s="493"/>
      <c r="J159" s="493"/>
      <c r="K159" s="493"/>
      <c r="L159" s="493"/>
      <c r="M159" s="493"/>
      <c r="N159" s="71"/>
      <c r="O159" s="494"/>
      <c r="P159" s="71"/>
      <c r="Q159" s="494"/>
      <c r="R159" s="71"/>
      <c r="S159" s="494"/>
      <c r="T159" s="71"/>
      <c r="U159" s="494"/>
      <c r="V159" s="237"/>
      <c r="W159" s="494"/>
      <c r="X159" s="69"/>
      <c r="Y159" s="69"/>
    </row>
    <row r="160" spans="1:25" s="13" customFormat="1" ht="14.25" customHeight="1" x14ac:dyDescent="0.2">
      <c r="A160" s="68"/>
      <c r="B160" s="68"/>
      <c r="C160" s="492" t="s">
        <v>246</v>
      </c>
      <c r="D160" s="492"/>
      <c r="E160" s="492"/>
      <c r="F160" s="492"/>
      <c r="G160" s="71"/>
      <c r="H160" s="493"/>
      <c r="I160" s="493"/>
      <c r="J160" s="493"/>
      <c r="K160" s="493"/>
      <c r="L160" s="493"/>
      <c r="M160" s="493"/>
      <c r="N160" s="71"/>
      <c r="O160" s="494"/>
      <c r="P160" s="71"/>
      <c r="Q160" s="494"/>
      <c r="R160" s="71"/>
      <c r="S160" s="494"/>
      <c r="T160" s="71"/>
      <c r="U160" s="494"/>
      <c r="V160" s="237"/>
      <c r="W160" s="494"/>
      <c r="X160" s="69"/>
      <c r="Y160" s="69"/>
    </row>
    <row r="161" spans="1:33" s="13" customFormat="1" ht="14.25" customHeight="1" x14ac:dyDescent="0.2">
      <c r="A161" s="68"/>
      <c r="B161" s="68"/>
      <c r="C161" s="511" t="s">
        <v>225</v>
      </c>
      <c r="D161" s="511"/>
      <c r="E161" s="511"/>
      <c r="F161" s="511"/>
      <c r="G161" s="71"/>
      <c r="H161" s="719">
        <v>100</v>
      </c>
      <c r="I161" s="719"/>
      <c r="J161" s="719"/>
      <c r="K161" s="719"/>
      <c r="L161" s="719"/>
      <c r="M161" s="510"/>
      <c r="N161" s="71"/>
      <c r="O161" s="494"/>
      <c r="P161" s="71"/>
      <c r="Q161" s="494"/>
      <c r="R161" s="71"/>
      <c r="S161" s="494"/>
      <c r="T161" s="71"/>
      <c r="U161" s="494"/>
      <c r="V161" s="71"/>
      <c r="W161" s="494"/>
      <c r="X161" s="69"/>
      <c r="Y161" s="69"/>
    </row>
    <row r="162" spans="1:33" s="13" customFormat="1" ht="14.25" customHeight="1" x14ac:dyDescent="0.2">
      <c r="A162" s="68"/>
      <c r="B162" s="68"/>
      <c r="C162" s="511" t="s">
        <v>226</v>
      </c>
      <c r="D162" s="511"/>
      <c r="E162" s="511"/>
      <c r="F162" s="511"/>
      <c r="G162" s="71"/>
      <c r="H162" s="512">
        <v>28.84</v>
      </c>
      <c r="I162" s="493"/>
      <c r="J162" s="493"/>
      <c r="K162" s="513">
        <v>28.84</v>
      </c>
      <c r="L162" s="513">
        <v>28.84</v>
      </c>
      <c r="M162" s="494"/>
      <c r="N162" s="71"/>
      <c r="O162" s="504">
        <v>0.56850000000000001</v>
      </c>
      <c r="P162" s="557"/>
      <c r="Q162" s="501">
        <v>27.723839999999999</v>
      </c>
      <c r="R162" s="558"/>
      <c r="S162" s="501">
        <v>29.504303999999998</v>
      </c>
      <c r="T162" s="36"/>
      <c r="U162" s="501">
        <v>1.9713504010319682</v>
      </c>
      <c r="V162" s="36"/>
      <c r="W162" s="501">
        <v>1.2779023441727386</v>
      </c>
      <c r="X162" s="69"/>
      <c r="Y162" s="69"/>
      <c r="AA162" s="472"/>
      <c r="AB162" s="472"/>
      <c r="AC162" s="472"/>
      <c r="AD162" s="472"/>
      <c r="AE162" s="472"/>
      <c r="AF162" s="472"/>
      <c r="AG162" s="472"/>
    </row>
    <row r="163" spans="1:33" s="13" customFormat="1" ht="14.25" customHeight="1" x14ac:dyDescent="0.2">
      <c r="A163" s="68"/>
      <c r="B163" s="68"/>
      <c r="C163" s="511" t="s">
        <v>227</v>
      </c>
      <c r="D163" s="511"/>
      <c r="E163" s="511"/>
      <c r="F163" s="511"/>
      <c r="G163" s="71"/>
      <c r="H163" s="512">
        <v>5.33</v>
      </c>
      <c r="I163" s="493"/>
      <c r="J163" s="493"/>
      <c r="K163" s="513">
        <v>5.33</v>
      </c>
      <c r="L163" s="513">
        <v>5.33</v>
      </c>
      <c r="M163" s="494"/>
      <c r="N163" s="71"/>
      <c r="O163" s="504">
        <v>0.24819999999999998</v>
      </c>
      <c r="P163" s="557"/>
      <c r="Q163" s="501">
        <v>4.8432279999999999</v>
      </c>
      <c r="R163" s="558"/>
      <c r="S163" s="501">
        <v>5.5417719999999999</v>
      </c>
      <c r="T163" s="36"/>
      <c r="U163" s="501">
        <v>4.6569225284725224</v>
      </c>
      <c r="V163" s="36"/>
      <c r="W163" s="501">
        <v>1.3995634318761976</v>
      </c>
      <c r="X163" s="69"/>
      <c r="Y163" s="69"/>
      <c r="AA163" s="472"/>
      <c r="AB163" s="472"/>
      <c r="AC163" s="472"/>
      <c r="AD163" s="472"/>
      <c r="AE163" s="472"/>
      <c r="AF163" s="472"/>
      <c r="AG163" s="472"/>
    </row>
    <row r="164" spans="1:33" s="13" customFormat="1" ht="14.25" customHeight="1" x14ac:dyDescent="0.2">
      <c r="A164" s="68"/>
      <c r="B164" s="68"/>
      <c r="C164" s="511" t="s">
        <v>228</v>
      </c>
      <c r="D164" s="511"/>
      <c r="E164" s="511"/>
      <c r="F164" s="511"/>
      <c r="G164" s="71"/>
      <c r="H164" s="512">
        <v>3.87</v>
      </c>
      <c r="I164" s="493"/>
      <c r="J164" s="493"/>
      <c r="K164" s="513">
        <v>3.87</v>
      </c>
      <c r="L164" s="513">
        <v>3.87</v>
      </c>
      <c r="M164" s="494"/>
      <c r="N164" s="71"/>
      <c r="O164" s="504">
        <v>0.16059999999999999</v>
      </c>
      <c r="P164" s="557"/>
      <c r="Q164" s="501">
        <v>3.5516239999999999</v>
      </c>
      <c r="R164" s="558"/>
      <c r="S164" s="501">
        <v>4.0488759999999999</v>
      </c>
      <c r="T164" s="36"/>
      <c r="U164" s="501">
        <v>4.1537347403269189</v>
      </c>
      <c r="V164" s="36"/>
      <c r="W164" s="501">
        <v>1.2216867207367907</v>
      </c>
      <c r="X164" s="69"/>
      <c r="Y164" s="69"/>
      <c r="AA164" s="472"/>
      <c r="AB164" s="472"/>
      <c r="AC164" s="472"/>
      <c r="AD164" s="472"/>
      <c r="AE164" s="472"/>
      <c r="AF164" s="472"/>
      <c r="AG164" s="472"/>
    </row>
    <row r="165" spans="1:33" s="13" customFormat="1" ht="14.25" customHeight="1" x14ac:dyDescent="0.2">
      <c r="A165" s="68"/>
      <c r="B165" s="68"/>
      <c r="C165" s="511" t="s">
        <v>229</v>
      </c>
      <c r="D165" s="511"/>
      <c r="E165" s="511"/>
      <c r="F165" s="511"/>
      <c r="G165" s="71"/>
      <c r="H165" s="512">
        <v>33.26</v>
      </c>
      <c r="I165" s="493"/>
      <c r="J165" s="493"/>
      <c r="K165" s="513">
        <v>33.26</v>
      </c>
      <c r="L165" s="513">
        <v>33.26</v>
      </c>
      <c r="M165" s="494"/>
      <c r="N165" s="71"/>
      <c r="O165" s="504">
        <v>0.87080000000000002</v>
      </c>
      <c r="P165" s="557"/>
      <c r="Q165" s="501">
        <v>31.557131999999999</v>
      </c>
      <c r="R165" s="558"/>
      <c r="S165" s="501">
        <v>33.807996000000003</v>
      </c>
      <c r="T165" s="36"/>
      <c r="U165" s="501">
        <v>2.6178529877735319</v>
      </c>
      <c r="V165" s="36"/>
      <c r="W165" s="501">
        <v>1.0475671670723801</v>
      </c>
      <c r="X165" s="69"/>
      <c r="Y165" s="69"/>
      <c r="AA165" s="472"/>
      <c r="AB165" s="472"/>
      <c r="AC165" s="472"/>
      <c r="AD165" s="472"/>
      <c r="AE165" s="472"/>
      <c r="AF165" s="472"/>
      <c r="AG165" s="472"/>
    </row>
    <row r="166" spans="1:33" s="13" customFormat="1" ht="14.25" customHeight="1" x14ac:dyDescent="0.2">
      <c r="A166" s="68"/>
      <c r="B166" s="68"/>
      <c r="C166" s="511" t="s">
        <v>230</v>
      </c>
      <c r="D166" s="511"/>
      <c r="E166" s="511"/>
      <c r="F166" s="511"/>
      <c r="G166" s="71"/>
      <c r="H166" s="512">
        <v>5.63</v>
      </c>
      <c r="I166" s="493"/>
      <c r="J166" s="493"/>
      <c r="K166" s="513">
        <v>5.63</v>
      </c>
      <c r="L166" s="513">
        <v>5.63</v>
      </c>
      <c r="M166" s="494"/>
      <c r="N166" s="71"/>
      <c r="O166" s="504">
        <v>0.25370000000000004</v>
      </c>
      <c r="P166" s="557"/>
      <c r="Q166" s="501">
        <v>5.1345479999999997</v>
      </c>
      <c r="R166" s="558"/>
      <c r="S166" s="501">
        <v>5.842892</v>
      </c>
      <c r="T166" s="36"/>
      <c r="U166" s="501">
        <v>4.5047764480272745</v>
      </c>
      <c r="V166" s="36"/>
      <c r="W166" s="501">
        <v>1.1906798936293215</v>
      </c>
      <c r="X166" s="69"/>
      <c r="Y166" s="69"/>
      <c r="AA166" s="472"/>
      <c r="AB166" s="472"/>
      <c r="AC166" s="472"/>
      <c r="AD166" s="472"/>
      <c r="AE166" s="472"/>
      <c r="AF166" s="472"/>
      <c r="AG166" s="472"/>
    </row>
    <row r="167" spans="1:33" s="13" customFormat="1" ht="14.25" customHeight="1" x14ac:dyDescent="0.2">
      <c r="A167" s="68"/>
      <c r="B167" s="68"/>
      <c r="C167" s="511" t="s">
        <v>231</v>
      </c>
      <c r="D167" s="511"/>
      <c r="E167" s="511"/>
      <c r="F167" s="511"/>
      <c r="G167" s="71"/>
      <c r="H167" s="512">
        <v>2.11</v>
      </c>
      <c r="I167" s="493"/>
      <c r="J167" s="493"/>
      <c r="K167" s="513">
        <v>2.11</v>
      </c>
      <c r="L167" s="513">
        <v>2.11</v>
      </c>
      <c r="M167" s="494"/>
      <c r="N167" s="71"/>
      <c r="O167" s="504">
        <v>0.12090000000000001</v>
      </c>
      <c r="P167" s="557"/>
      <c r="Q167" s="501">
        <v>1.871936</v>
      </c>
      <c r="R167" s="558"/>
      <c r="S167" s="501">
        <v>2.2194439999999998</v>
      </c>
      <c r="T167" s="36"/>
      <c r="U167" s="501">
        <v>5.7328465076580208</v>
      </c>
      <c r="V167" s="36"/>
      <c r="W167" s="501">
        <v>1.2190579846124976</v>
      </c>
      <c r="X167" s="69"/>
      <c r="Y167" s="69"/>
      <c r="AA167" s="472"/>
      <c r="AB167" s="472"/>
      <c r="AC167" s="472"/>
      <c r="AD167" s="472"/>
      <c r="AE167" s="472"/>
      <c r="AF167" s="472"/>
      <c r="AG167" s="472"/>
    </row>
    <row r="168" spans="1:33" s="13" customFormat="1" ht="14.25" customHeight="1" x14ac:dyDescent="0.2">
      <c r="A168" s="68"/>
      <c r="B168" s="68"/>
      <c r="C168" s="511" t="s">
        <v>232</v>
      </c>
      <c r="D168" s="511"/>
      <c r="E168" s="511"/>
      <c r="F168" s="511"/>
      <c r="G168" s="71"/>
      <c r="H168" s="512">
        <v>8.14</v>
      </c>
      <c r="I168" s="493"/>
      <c r="J168" s="493"/>
      <c r="K168" s="513">
        <v>8.14</v>
      </c>
      <c r="L168" s="513">
        <v>8.14</v>
      </c>
      <c r="M168" s="494"/>
      <c r="N168" s="71"/>
      <c r="O168" s="504">
        <v>0.43550000000000005</v>
      </c>
      <c r="P168" s="557"/>
      <c r="Q168" s="501">
        <v>7.28592</v>
      </c>
      <c r="R168" s="558"/>
      <c r="S168" s="501">
        <v>8.8554879999999994</v>
      </c>
      <c r="T168" s="36"/>
      <c r="U168" s="501">
        <v>5.3504515019350096</v>
      </c>
      <c r="V168" s="36"/>
      <c r="W168" s="501">
        <v>1.2559453032104639</v>
      </c>
      <c r="X168" s="69"/>
      <c r="Y168" s="69"/>
      <c r="AA168" s="472"/>
      <c r="AB168" s="472"/>
      <c r="AC168" s="472"/>
      <c r="AD168" s="472"/>
      <c r="AE168" s="472"/>
      <c r="AF168" s="472"/>
      <c r="AG168" s="472"/>
    </row>
    <row r="169" spans="1:33" s="13" customFormat="1" ht="14.25" customHeight="1" x14ac:dyDescent="0.2">
      <c r="A169" s="68"/>
      <c r="B169" s="68"/>
      <c r="C169" s="511" t="s">
        <v>233</v>
      </c>
      <c r="D169" s="511"/>
      <c r="E169" s="511"/>
      <c r="F169" s="511"/>
      <c r="G169" s="71"/>
      <c r="H169" s="512">
        <v>3.04</v>
      </c>
      <c r="I169" s="493"/>
      <c r="J169" s="493"/>
      <c r="K169" s="513">
        <v>3.04</v>
      </c>
      <c r="L169" s="513">
        <v>3.04</v>
      </c>
      <c r="M169" s="494"/>
      <c r="N169" s="71"/>
      <c r="O169" s="504">
        <v>0.10300000000000001</v>
      </c>
      <c r="P169" s="557"/>
      <c r="Q169" s="501">
        <v>2.8357199999999998</v>
      </c>
      <c r="R169" s="558"/>
      <c r="S169" s="501">
        <v>3.1634320000000002</v>
      </c>
      <c r="T169" s="36"/>
      <c r="U169" s="501">
        <v>3.3908348696339221</v>
      </c>
      <c r="V169" s="36"/>
      <c r="W169" s="501">
        <v>1.0524634529610646</v>
      </c>
      <c r="X169" s="69"/>
      <c r="Y169" s="69"/>
      <c r="AA169" s="472"/>
      <c r="AB169" s="472"/>
      <c r="AC169" s="472"/>
      <c r="AD169" s="472"/>
      <c r="AE169" s="472"/>
      <c r="AF169" s="472"/>
      <c r="AG169" s="472"/>
    </row>
    <row r="170" spans="1:33" s="13" customFormat="1" ht="14.25" customHeight="1" x14ac:dyDescent="0.2">
      <c r="A170" s="68"/>
      <c r="B170" s="68"/>
      <c r="C170" s="511" t="s">
        <v>234</v>
      </c>
      <c r="D170" s="511"/>
      <c r="E170" s="511"/>
      <c r="F170" s="511"/>
      <c r="G170" s="71"/>
      <c r="H170" s="512">
        <v>1.62</v>
      </c>
      <c r="I170" s="493"/>
      <c r="J170" s="493"/>
      <c r="K170" s="513">
        <v>1.62</v>
      </c>
      <c r="L170" s="513">
        <v>1.62</v>
      </c>
      <c r="M170" s="494"/>
      <c r="N170" s="71"/>
      <c r="O170" s="504">
        <v>0.10490000000000001</v>
      </c>
      <c r="P170" s="557"/>
      <c r="Q170" s="501">
        <v>1.4177959999999998</v>
      </c>
      <c r="R170" s="558"/>
      <c r="S170" s="501">
        <v>1.8388039999999999</v>
      </c>
      <c r="T170" s="36"/>
      <c r="U170" s="501">
        <v>6.4617469508439083</v>
      </c>
      <c r="V170" s="36"/>
      <c r="W170" s="501">
        <v>1.0292239860226196</v>
      </c>
      <c r="X170" s="69"/>
      <c r="Y170" s="69"/>
      <c r="AA170" s="472"/>
      <c r="AB170" s="472"/>
      <c r="AC170" s="472"/>
      <c r="AD170" s="472"/>
      <c r="AE170" s="472"/>
      <c r="AF170" s="472"/>
      <c r="AG170" s="472"/>
    </row>
    <row r="171" spans="1:33" s="13" customFormat="1" ht="14.25" customHeight="1" x14ac:dyDescent="0.2">
      <c r="A171" s="68"/>
      <c r="B171" s="68"/>
      <c r="C171" s="511" t="s">
        <v>235</v>
      </c>
      <c r="D171" s="511"/>
      <c r="E171" s="511"/>
      <c r="F171" s="511"/>
      <c r="G171" s="71"/>
      <c r="H171" s="512">
        <v>0.66</v>
      </c>
      <c r="I171" s="493"/>
      <c r="J171" s="493"/>
      <c r="K171" s="513">
        <v>0.66</v>
      </c>
      <c r="L171" s="513">
        <v>0.66</v>
      </c>
      <c r="M171" s="494"/>
      <c r="N171" s="71"/>
      <c r="O171" s="504">
        <v>0.11839999999999999</v>
      </c>
      <c r="P171" s="557"/>
      <c r="Q171" s="501">
        <v>0.42553600000000008</v>
      </c>
      <c r="R171" s="558"/>
      <c r="S171" s="501">
        <v>0.91906399999999999</v>
      </c>
      <c r="T171" s="36"/>
      <c r="U171" s="501">
        <v>18.004866180048658</v>
      </c>
      <c r="V171" s="36"/>
      <c r="W171" s="501">
        <v>1.0454091235857188</v>
      </c>
      <c r="X171" s="69"/>
      <c r="Y171" s="69"/>
      <c r="AA171" s="472"/>
      <c r="AB171" s="472"/>
      <c r="AC171" s="472"/>
      <c r="AD171" s="472"/>
      <c r="AE171" s="472"/>
      <c r="AF171" s="472"/>
      <c r="AG171" s="472"/>
    </row>
    <row r="172" spans="1:33" s="13" customFormat="1" ht="14.25" customHeight="1" x14ac:dyDescent="0.2">
      <c r="A172" s="68"/>
      <c r="B172" s="68"/>
      <c r="C172" s="511" t="s">
        <v>236</v>
      </c>
      <c r="D172" s="511"/>
      <c r="E172" s="511"/>
      <c r="F172" s="511"/>
      <c r="G172" s="71"/>
      <c r="H172" s="512">
        <v>4.03</v>
      </c>
      <c r="I172" s="493"/>
      <c r="J172" s="493"/>
      <c r="K172" s="513">
        <v>4.03</v>
      </c>
      <c r="L172" s="513">
        <v>4.03</v>
      </c>
      <c r="M172" s="494"/>
      <c r="N172" s="71"/>
      <c r="O172" s="504">
        <v>0.17329999999999998</v>
      </c>
      <c r="P172" s="557"/>
      <c r="Q172" s="501">
        <v>3.6938320000000004</v>
      </c>
      <c r="R172" s="558"/>
      <c r="S172" s="501">
        <v>4.2144079999999997</v>
      </c>
      <c r="T172" s="36"/>
      <c r="U172" s="501">
        <v>4.2965166728647572</v>
      </c>
      <c r="V172" s="36"/>
      <c r="W172" s="501">
        <v>0.98969374183572978</v>
      </c>
      <c r="X172" s="69"/>
      <c r="Y172" s="69"/>
      <c r="AA172" s="472"/>
      <c r="AB172" s="472"/>
      <c r="AC172" s="472"/>
      <c r="AD172" s="472"/>
      <c r="AE172" s="472"/>
      <c r="AF172" s="472"/>
      <c r="AG172" s="472"/>
    </row>
    <row r="173" spans="1:33" s="13" customFormat="1" ht="14.25" customHeight="1" x14ac:dyDescent="0.2">
      <c r="A173" s="68"/>
      <c r="B173" s="68"/>
      <c r="C173" s="511" t="s">
        <v>237</v>
      </c>
      <c r="D173" s="511"/>
      <c r="E173" s="511"/>
      <c r="F173" s="511"/>
      <c r="G173" s="71"/>
      <c r="H173" s="512">
        <v>3.47</v>
      </c>
      <c r="I173" s="493"/>
      <c r="J173" s="493"/>
      <c r="K173" s="514">
        <v>3.47</v>
      </c>
      <c r="L173" s="514">
        <v>3.47</v>
      </c>
      <c r="M173" s="494"/>
      <c r="N173" s="71"/>
      <c r="O173" s="504">
        <v>0.32820000000000005</v>
      </c>
      <c r="P173" s="557"/>
      <c r="Q173" s="501">
        <v>2.8261280000000002</v>
      </c>
      <c r="R173" s="558"/>
      <c r="S173" s="501">
        <v>3.6889200000000004</v>
      </c>
      <c r="T173" s="36"/>
      <c r="U173" s="501">
        <v>9.4598489652389457</v>
      </c>
      <c r="V173" s="36"/>
      <c r="W173" s="501">
        <v>1.0172836306806359</v>
      </c>
      <c r="X173" s="69"/>
      <c r="Y173" s="69"/>
      <c r="AA173" s="472"/>
      <c r="AB173" s="472"/>
      <c r="AC173" s="472"/>
      <c r="AD173" s="472"/>
      <c r="AE173" s="472"/>
      <c r="AF173" s="472"/>
      <c r="AG173" s="472"/>
    </row>
    <row r="174" spans="1:33" s="13" customFormat="1" ht="14.25" customHeight="1" x14ac:dyDescent="0.2">
      <c r="A174" s="68"/>
      <c r="B174" s="68"/>
      <c r="C174" s="492" t="s">
        <v>247</v>
      </c>
      <c r="D174" s="492"/>
      <c r="E174" s="492"/>
      <c r="F174" s="492"/>
      <c r="G174" s="71"/>
      <c r="H174" s="510"/>
      <c r="I174" s="493"/>
      <c r="J174" s="493"/>
      <c r="K174" s="510"/>
      <c r="L174" s="510"/>
      <c r="M174" s="494"/>
      <c r="N174" s="71"/>
      <c r="O174" s="502"/>
      <c r="P174" s="557"/>
      <c r="Q174" s="502"/>
      <c r="R174" s="557"/>
      <c r="S174" s="502"/>
      <c r="T174" s="557"/>
      <c r="U174" s="502"/>
      <c r="V174" s="557"/>
      <c r="W174" s="502"/>
      <c r="X174" s="69"/>
      <c r="Y174" s="69"/>
    </row>
    <row r="175" spans="1:33" s="13" customFormat="1" ht="14.25" customHeight="1" x14ac:dyDescent="0.2">
      <c r="A175" s="68"/>
      <c r="B175" s="68"/>
      <c r="C175" s="511" t="s">
        <v>225</v>
      </c>
      <c r="D175" s="511"/>
      <c r="E175" s="511"/>
      <c r="F175" s="511"/>
      <c r="G175" s="71"/>
      <c r="H175" s="719">
        <v>100</v>
      </c>
      <c r="I175" s="719"/>
      <c r="J175" s="719"/>
      <c r="K175" s="719"/>
      <c r="L175" s="719"/>
      <c r="M175" s="515"/>
      <c r="N175" s="71"/>
      <c r="O175" s="502"/>
      <c r="P175" s="557"/>
      <c r="Q175" s="502"/>
      <c r="R175" s="557"/>
      <c r="S175" s="502"/>
      <c r="T175" s="557"/>
      <c r="U175" s="502"/>
      <c r="V175" s="557"/>
      <c r="W175" s="502"/>
      <c r="X175" s="69"/>
      <c r="Y175" s="69"/>
    </row>
    <row r="176" spans="1:33" s="13" customFormat="1" ht="14.25" customHeight="1" x14ac:dyDescent="0.2">
      <c r="A176" s="68"/>
      <c r="B176" s="68"/>
      <c r="C176" s="511" t="s">
        <v>226</v>
      </c>
      <c r="D176" s="511"/>
      <c r="E176" s="511"/>
      <c r="F176" s="511"/>
      <c r="G176" s="71"/>
      <c r="H176" s="512">
        <v>25.56</v>
      </c>
      <c r="I176" s="493">
        <v>25.56</v>
      </c>
      <c r="J176" s="493">
        <v>25.56</v>
      </c>
      <c r="K176" s="513">
        <v>25.56</v>
      </c>
      <c r="L176" s="513">
        <v>25.56</v>
      </c>
      <c r="M176" s="494"/>
      <c r="N176" s="71"/>
      <c r="O176" s="516">
        <f>+[3]Sayfa2!X82*100</f>
        <v>0.40189999999999998</v>
      </c>
      <c r="P176" s="557"/>
      <c r="Q176" s="517">
        <v>24.769575999999997</v>
      </c>
      <c r="R176" s="563"/>
      <c r="S176" s="517">
        <v>26.345023999999999</v>
      </c>
      <c r="T176" s="563"/>
      <c r="U176" s="519">
        <v>1.5725448306354739</v>
      </c>
      <c r="V176" s="563"/>
      <c r="W176" s="519">
        <v>1.4689498480154708</v>
      </c>
      <c r="X176" s="69"/>
      <c r="Y176" s="69"/>
    </row>
    <row r="177" spans="1:25" s="13" customFormat="1" ht="14.25" customHeight="1" x14ac:dyDescent="0.2">
      <c r="A177" s="68"/>
      <c r="B177" s="68"/>
      <c r="C177" s="511" t="s">
        <v>227</v>
      </c>
      <c r="D177" s="511"/>
      <c r="E177" s="511"/>
      <c r="F177" s="511"/>
      <c r="G177" s="71"/>
      <c r="H177" s="512">
        <v>4.8</v>
      </c>
      <c r="I177" s="493">
        <v>4.8</v>
      </c>
      <c r="J177" s="493">
        <v>4.8</v>
      </c>
      <c r="K177" s="513">
        <v>4.8</v>
      </c>
      <c r="L177" s="513">
        <v>4.8</v>
      </c>
      <c r="M177" s="494"/>
      <c r="N177" s="71"/>
      <c r="O177" s="516">
        <f>+[3]Sayfa2!X83*100</f>
        <v>0.15129999999999999</v>
      </c>
      <c r="P177" s="557"/>
      <c r="Q177" s="517">
        <v>4.5068520000000003</v>
      </c>
      <c r="R177" s="563"/>
      <c r="S177" s="517">
        <v>5.0999480000000004</v>
      </c>
      <c r="T177" s="563"/>
      <c r="U177" s="519">
        <v>3.1498521880334764</v>
      </c>
      <c r="V177" s="563"/>
      <c r="W177" s="519">
        <v>0.96775446808294763</v>
      </c>
      <c r="X177" s="69"/>
      <c r="Y177" s="69"/>
    </row>
    <row r="178" spans="1:25" s="13" customFormat="1" ht="14.25" customHeight="1" x14ac:dyDescent="0.2">
      <c r="A178" s="68"/>
      <c r="B178" s="68"/>
      <c r="C178" s="511" t="s">
        <v>228</v>
      </c>
      <c r="D178" s="511"/>
      <c r="E178" s="511"/>
      <c r="F178" s="511"/>
      <c r="G178" s="71"/>
      <c r="H178" s="512">
        <v>4.51</v>
      </c>
      <c r="I178" s="493">
        <v>4.51</v>
      </c>
      <c r="J178" s="493">
        <v>4.51</v>
      </c>
      <c r="K178" s="513">
        <v>4.51</v>
      </c>
      <c r="L178" s="513">
        <v>4.51</v>
      </c>
      <c r="M178" s="494"/>
      <c r="N178" s="71"/>
      <c r="O178" s="516">
        <f>+[3]Sayfa2!X84*100</f>
        <v>0.14679999999999999</v>
      </c>
      <c r="P178" s="557"/>
      <c r="Q178" s="517">
        <v>4.2232719999999997</v>
      </c>
      <c r="R178" s="563"/>
      <c r="S178" s="517">
        <v>4.7987279999999997</v>
      </c>
      <c r="T178" s="563"/>
      <c r="U178" s="519">
        <v>3.2542673464863672</v>
      </c>
      <c r="V178" s="563"/>
      <c r="W178" s="519">
        <v>1.0096054337249434</v>
      </c>
      <c r="X178" s="69"/>
      <c r="Y178" s="69"/>
    </row>
    <row r="179" spans="1:25" s="13" customFormat="1" ht="14.25" customHeight="1" x14ac:dyDescent="0.2">
      <c r="A179" s="68"/>
      <c r="B179" s="68"/>
      <c r="C179" s="511" t="s">
        <v>229</v>
      </c>
      <c r="D179" s="511"/>
      <c r="E179" s="511"/>
      <c r="F179" s="511"/>
      <c r="G179" s="71"/>
      <c r="H179" s="512">
        <v>29.6</v>
      </c>
      <c r="I179" s="493">
        <v>29.6</v>
      </c>
      <c r="J179" s="493">
        <v>29.6</v>
      </c>
      <c r="K179" s="513">
        <v>29.6</v>
      </c>
      <c r="L179" s="513">
        <v>29.6</v>
      </c>
      <c r="M179" s="494"/>
      <c r="N179" s="71"/>
      <c r="O179" s="516">
        <f>+[3]Sayfa2!X85*100</f>
        <v>0.4289</v>
      </c>
      <c r="P179" s="557"/>
      <c r="Q179" s="517">
        <v>28.754856</v>
      </c>
      <c r="R179" s="563"/>
      <c r="S179" s="517">
        <v>30.436144000000002</v>
      </c>
      <c r="T179" s="563"/>
      <c r="U179" s="519">
        <v>1.4492068050886115</v>
      </c>
      <c r="V179" s="563"/>
      <c r="W179" s="519">
        <v>1.6092434530490825</v>
      </c>
      <c r="X179" s="69"/>
      <c r="Y179" s="69"/>
    </row>
    <row r="180" spans="1:25" s="13" customFormat="1" ht="14.25" customHeight="1" x14ac:dyDescent="0.2">
      <c r="A180" s="68"/>
      <c r="B180" s="68"/>
      <c r="C180" s="511" t="s">
        <v>230</v>
      </c>
      <c r="D180" s="511"/>
      <c r="E180" s="511"/>
      <c r="F180" s="511"/>
      <c r="G180" s="71"/>
      <c r="H180" s="512">
        <v>5.86</v>
      </c>
      <c r="I180" s="493">
        <v>5.86</v>
      </c>
      <c r="J180" s="493">
        <v>5.86</v>
      </c>
      <c r="K180" s="513">
        <v>5.86</v>
      </c>
      <c r="L180" s="513">
        <v>5.86</v>
      </c>
      <c r="M180" s="494"/>
      <c r="N180" s="71"/>
      <c r="O180" s="516">
        <f>+[3]Sayfa2!X86*100</f>
        <v>0.1971</v>
      </c>
      <c r="P180" s="557"/>
      <c r="Q180" s="517">
        <v>5.4735839999999998</v>
      </c>
      <c r="R180" s="563"/>
      <c r="S180" s="517">
        <v>6.2462159999999995</v>
      </c>
      <c r="T180" s="563"/>
      <c r="U180" s="519">
        <v>3.3635386269390262</v>
      </c>
      <c r="V180" s="563"/>
      <c r="W180" s="519">
        <v>1.0841066804634309</v>
      </c>
      <c r="X180" s="69"/>
      <c r="Y180" s="69"/>
    </row>
    <row r="181" spans="1:25" s="13" customFormat="1" ht="14.25" customHeight="1" x14ac:dyDescent="0.2">
      <c r="A181" s="68"/>
      <c r="B181" s="68"/>
      <c r="C181" s="511" t="s">
        <v>231</v>
      </c>
      <c r="D181" s="511"/>
      <c r="E181" s="511"/>
      <c r="F181" s="511"/>
      <c r="G181" s="71"/>
      <c r="H181" s="512">
        <v>2.15</v>
      </c>
      <c r="I181" s="493">
        <v>2.15</v>
      </c>
      <c r="J181" s="493">
        <v>2.15</v>
      </c>
      <c r="K181" s="513">
        <v>2.15</v>
      </c>
      <c r="L181" s="513">
        <v>2.15</v>
      </c>
      <c r="M181" s="494"/>
      <c r="N181" s="71"/>
      <c r="O181" s="516">
        <f>+[3]Sayfa2!X87*100</f>
        <v>0.1681</v>
      </c>
      <c r="P181" s="557"/>
      <c r="Q181" s="517">
        <v>1.8181239999999999</v>
      </c>
      <c r="R181" s="563"/>
      <c r="S181" s="517">
        <v>2.4770759999999998</v>
      </c>
      <c r="T181" s="563"/>
      <c r="U181" s="519">
        <v>7.8273421493760491</v>
      </c>
      <c r="V181" s="563"/>
      <c r="W181" s="519">
        <v>1.0701106745562132</v>
      </c>
      <c r="X181" s="69"/>
      <c r="Y181" s="69"/>
    </row>
    <row r="182" spans="1:25" s="13" customFormat="1" ht="14.25" customHeight="1" x14ac:dyDescent="0.2">
      <c r="A182" s="68"/>
      <c r="B182" s="68"/>
      <c r="C182" s="511" t="s">
        <v>232</v>
      </c>
      <c r="D182" s="511"/>
      <c r="E182" s="511"/>
      <c r="F182" s="511"/>
      <c r="G182" s="71"/>
      <c r="H182" s="512">
        <v>12.15</v>
      </c>
      <c r="I182" s="493">
        <v>12.15</v>
      </c>
      <c r="J182" s="493">
        <v>12.15</v>
      </c>
      <c r="K182" s="513">
        <v>12.15</v>
      </c>
      <c r="L182" s="513">
        <v>12.15</v>
      </c>
      <c r="M182" s="494"/>
      <c r="N182" s="71"/>
      <c r="O182" s="516">
        <f>+[3]Sayfa2!X88*100</f>
        <v>0.45679999999999998</v>
      </c>
      <c r="P182" s="557"/>
      <c r="Q182" s="517">
        <v>11.250072000000001</v>
      </c>
      <c r="R182" s="563"/>
      <c r="S182" s="517">
        <v>13.040728000000001</v>
      </c>
      <c r="T182" s="563"/>
      <c r="U182" s="519">
        <v>3.7610947354553987</v>
      </c>
      <c r="V182" s="563"/>
      <c r="W182" s="519">
        <v>1.0981924469712745</v>
      </c>
      <c r="X182" s="69"/>
      <c r="Y182" s="69"/>
    </row>
    <row r="183" spans="1:25" s="13" customFormat="1" ht="14.25" customHeight="1" x14ac:dyDescent="0.2">
      <c r="A183" s="68"/>
      <c r="B183" s="68"/>
      <c r="C183" s="511" t="s">
        <v>233</v>
      </c>
      <c r="D183" s="511"/>
      <c r="E183" s="511"/>
      <c r="F183" s="511"/>
      <c r="G183" s="71"/>
      <c r="H183" s="512">
        <v>3.58</v>
      </c>
      <c r="I183" s="493">
        <v>3.58</v>
      </c>
      <c r="J183" s="493">
        <v>3.58</v>
      </c>
      <c r="K183" s="513">
        <v>3.58</v>
      </c>
      <c r="L183" s="513">
        <v>3.58</v>
      </c>
      <c r="M183" s="494"/>
      <c r="N183" s="71"/>
      <c r="O183" s="516">
        <f>+[3]Sayfa2!X89*100</f>
        <v>0.11100000000000002</v>
      </c>
      <c r="P183" s="557"/>
      <c r="Q183" s="517">
        <v>3.3586400000000003</v>
      </c>
      <c r="R183" s="563"/>
      <c r="S183" s="517">
        <v>3.7937600000000002</v>
      </c>
      <c r="T183" s="563"/>
      <c r="U183" s="519">
        <v>3.1038532520552544</v>
      </c>
      <c r="V183" s="563"/>
      <c r="W183" s="519">
        <v>1.1413395385545999</v>
      </c>
      <c r="X183" s="69"/>
      <c r="Y183" s="69"/>
    </row>
    <row r="184" spans="1:25" s="13" customFormat="1" ht="14.25" customHeight="1" x14ac:dyDescent="0.2">
      <c r="A184" s="68"/>
      <c r="B184" s="68"/>
      <c r="C184" s="511" t="s">
        <v>234</v>
      </c>
      <c r="D184" s="511"/>
      <c r="E184" s="511"/>
      <c r="F184" s="511"/>
      <c r="G184" s="71"/>
      <c r="H184" s="512">
        <v>2.1800000000000002</v>
      </c>
      <c r="I184" s="493">
        <v>2.1800000000000002</v>
      </c>
      <c r="J184" s="493">
        <v>2.1800000000000002</v>
      </c>
      <c r="K184" s="513">
        <v>2.1800000000000002</v>
      </c>
      <c r="L184" s="513">
        <v>2.1800000000000002</v>
      </c>
      <c r="M184" s="494"/>
      <c r="N184" s="71"/>
      <c r="O184" s="516">
        <f>+[3]Sayfa2!X90*100</f>
        <v>0.1268</v>
      </c>
      <c r="P184" s="557"/>
      <c r="Q184" s="517">
        <v>1.931872</v>
      </c>
      <c r="R184" s="563"/>
      <c r="S184" s="517">
        <v>2.428928</v>
      </c>
      <c r="T184" s="563"/>
      <c r="U184" s="519">
        <v>5.8154467070262337</v>
      </c>
      <c r="V184" s="563"/>
      <c r="W184" s="519">
        <v>1.0541552885639822</v>
      </c>
      <c r="X184" s="69"/>
      <c r="Y184" s="69"/>
    </row>
    <row r="185" spans="1:25" s="13" customFormat="1" ht="14.25" customHeight="1" x14ac:dyDescent="0.2">
      <c r="A185" s="68"/>
      <c r="B185" s="68"/>
      <c r="C185" s="511" t="s">
        <v>235</v>
      </c>
      <c r="D185" s="511"/>
      <c r="E185" s="511"/>
      <c r="F185" s="511"/>
      <c r="G185" s="71"/>
      <c r="H185" s="512">
        <v>1.08</v>
      </c>
      <c r="I185" s="493">
        <v>1.08</v>
      </c>
      <c r="J185" s="493">
        <v>1.08</v>
      </c>
      <c r="K185" s="513">
        <v>1.08</v>
      </c>
      <c r="L185" s="513">
        <v>1.08</v>
      </c>
      <c r="M185" s="494"/>
      <c r="N185" s="71"/>
      <c r="O185" s="516">
        <f>+[3]Sayfa2!X91*100</f>
        <v>0.1036</v>
      </c>
      <c r="P185" s="557"/>
      <c r="Q185" s="517">
        <v>0.87324400000000013</v>
      </c>
      <c r="R185" s="563"/>
      <c r="S185" s="517">
        <v>1.2793559999999999</v>
      </c>
      <c r="T185" s="563"/>
      <c r="U185" s="519">
        <v>9.6255690792529958</v>
      </c>
      <c r="V185" s="563"/>
      <c r="W185" s="519">
        <v>1.007766961120125</v>
      </c>
      <c r="X185" s="69"/>
      <c r="Y185" s="69"/>
    </row>
    <row r="186" spans="1:25" s="13" customFormat="1" ht="14.25" customHeight="1" x14ac:dyDescent="0.2">
      <c r="A186" s="68"/>
      <c r="B186" s="68"/>
      <c r="C186" s="511" t="s">
        <v>236</v>
      </c>
      <c r="D186" s="511"/>
      <c r="E186" s="511"/>
      <c r="F186" s="511"/>
      <c r="G186" s="71"/>
      <c r="H186" s="512">
        <v>4.83</v>
      </c>
      <c r="I186" s="493">
        <v>4.83</v>
      </c>
      <c r="J186" s="493">
        <v>4.83</v>
      </c>
      <c r="K186" s="513">
        <v>4.83</v>
      </c>
      <c r="L186" s="513">
        <v>4.83</v>
      </c>
      <c r="M186" s="494"/>
      <c r="N186" s="71"/>
      <c r="O186" s="516">
        <f>+[3]Sayfa2!X92*100</f>
        <v>0.15</v>
      </c>
      <c r="P186" s="557"/>
      <c r="Q186" s="517">
        <v>4.5366</v>
      </c>
      <c r="R186" s="563"/>
      <c r="S186" s="517">
        <v>5.1246</v>
      </c>
      <c r="T186" s="563"/>
      <c r="U186" s="519">
        <v>3.105204322444417</v>
      </c>
      <c r="V186" s="563"/>
      <c r="W186" s="519">
        <v>1.3437360400755838</v>
      </c>
      <c r="X186" s="69"/>
      <c r="Y186" s="69"/>
    </row>
    <row r="187" spans="1:25" s="13" customFormat="1" ht="14.25" customHeight="1" x14ac:dyDescent="0.2">
      <c r="A187" s="68"/>
      <c r="B187" s="68"/>
      <c r="C187" s="511" t="s">
        <v>237</v>
      </c>
      <c r="D187" s="511"/>
      <c r="E187" s="511"/>
      <c r="F187" s="511"/>
      <c r="G187" s="71"/>
      <c r="H187" s="512">
        <v>3.72</v>
      </c>
      <c r="I187" s="493">
        <v>3.72</v>
      </c>
      <c r="J187" s="493">
        <v>3.72</v>
      </c>
      <c r="K187" s="514">
        <v>3.72</v>
      </c>
      <c r="L187" s="514">
        <v>3.72</v>
      </c>
      <c r="M187" s="494"/>
      <c r="N187" s="71"/>
      <c r="O187" s="516">
        <f>+[3]Sayfa2!X93*100</f>
        <v>0.251</v>
      </c>
      <c r="P187" s="557"/>
      <c r="Q187" s="517">
        <v>3.2244400000000004</v>
      </c>
      <c r="R187" s="563"/>
      <c r="S187" s="517">
        <v>4.2083599999999999</v>
      </c>
      <c r="T187" s="563"/>
      <c r="U187" s="519">
        <v>6.7538478097083203</v>
      </c>
      <c r="V187" s="563"/>
      <c r="W187" s="519">
        <v>1.0590679912539185</v>
      </c>
      <c r="X187" s="69"/>
      <c r="Y187" s="69"/>
    </row>
    <row r="188" spans="1:25" s="13" customFormat="1" ht="14.25" customHeight="1" x14ac:dyDescent="0.2">
      <c r="A188" s="68"/>
      <c r="B188" s="68"/>
      <c r="C188" s="492" t="s">
        <v>250</v>
      </c>
      <c r="D188" s="492"/>
      <c r="E188" s="492"/>
      <c r="F188" s="492"/>
      <c r="G188" s="71"/>
      <c r="H188" s="520"/>
      <c r="I188" s="520"/>
      <c r="J188" s="520"/>
      <c r="K188" s="520"/>
      <c r="L188" s="520"/>
      <c r="M188" s="521"/>
      <c r="N188" s="71"/>
      <c r="O188" s="502"/>
      <c r="P188" s="557"/>
      <c r="Q188" s="502"/>
      <c r="R188" s="557"/>
      <c r="S188" s="502"/>
      <c r="T188" s="557"/>
      <c r="U188" s="502"/>
      <c r="V188" s="557"/>
      <c r="W188" s="502"/>
      <c r="X188" s="69"/>
      <c r="Y188" s="69"/>
    </row>
    <row r="189" spans="1:25" s="13" customFormat="1" ht="14.25" customHeight="1" x14ac:dyDescent="0.2">
      <c r="A189" s="68"/>
      <c r="B189" s="68"/>
      <c r="C189" s="511" t="s">
        <v>225</v>
      </c>
      <c r="D189" s="511"/>
      <c r="E189" s="511"/>
      <c r="F189" s="511"/>
      <c r="G189" s="71"/>
      <c r="H189" s="719">
        <v>100</v>
      </c>
      <c r="I189" s="719"/>
      <c r="J189" s="719"/>
      <c r="K189" s="719"/>
      <c r="L189" s="719"/>
      <c r="M189" s="515"/>
      <c r="N189" s="71"/>
      <c r="O189" s="502"/>
      <c r="P189" s="557"/>
      <c r="Q189" s="502"/>
      <c r="R189" s="557"/>
      <c r="S189" s="502"/>
      <c r="T189" s="557"/>
      <c r="U189" s="502"/>
      <c r="V189" s="557"/>
      <c r="W189" s="502"/>
      <c r="X189" s="69"/>
      <c r="Y189" s="69"/>
    </row>
    <row r="190" spans="1:25" s="13" customFormat="1" ht="14.25" customHeight="1" x14ac:dyDescent="0.2">
      <c r="A190" s="68"/>
      <c r="B190" s="68"/>
      <c r="C190" s="511" t="s">
        <v>226</v>
      </c>
      <c r="D190" s="511"/>
      <c r="E190" s="511"/>
      <c r="F190" s="511"/>
      <c r="G190" s="71"/>
      <c r="H190" s="512">
        <v>22.13</v>
      </c>
      <c r="I190" s="493">
        <v>22.13</v>
      </c>
      <c r="J190" s="493">
        <v>22.13</v>
      </c>
      <c r="K190" s="513">
        <v>22.13</v>
      </c>
      <c r="L190" s="513">
        <v>22.13</v>
      </c>
      <c r="M190" s="494"/>
      <c r="N190" s="71"/>
      <c r="O190" s="522">
        <f>+[3]Sayfa2!X98*100</f>
        <v>0.3876</v>
      </c>
      <c r="P190" s="557"/>
      <c r="Q190" s="517">
        <v>21.365304000000002</v>
      </c>
      <c r="R190" s="563"/>
      <c r="S190" s="517">
        <v>22.884695999999998</v>
      </c>
      <c r="T190" s="563"/>
      <c r="U190" s="519">
        <v>1.7518644067796612</v>
      </c>
      <c r="V190" s="563"/>
      <c r="W190" s="519">
        <v>1.3854283658874262</v>
      </c>
      <c r="X190" s="69"/>
      <c r="Y190" s="69"/>
    </row>
    <row r="191" spans="1:25" s="13" customFormat="1" ht="14.25" customHeight="1" x14ac:dyDescent="0.2">
      <c r="A191" s="68"/>
      <c r="B191" s="68"/>
      <c r="C191" s="511" t="s">
        <v>227</v>
      </c>
      <c r="D191" s="511"/>
      <c r="E191" s="511"/>
      <c r="F191" s="511"/>
      <c r="G191" s="71"/>
      <c r="H191" s="512">
        <v>4.88</v>
      </c>
      <c r="I191" s="493">
        <v>4.88</v>
      </c>
      <c r="J191" s="493">
        <v>4.88</v>
      </c>
      <c r="K191" s="513">
        <v>4.88</v>
      </c>
      <c r="L191" s="513">
        <v>4.88</v>
      </c>
      <c r="M191" s="494"/>
      <c r="N191" s="71"/>
      <c r="O191" s="522">
        <f>+[3]Sayfa2!X99*100</f>
        <v>0.17119999999999999</v>
      </c>
      <c r="P191" s="557"/>
      <c r="Q191" s="517">
        <v>4.5470480000000002</v>
      </c>
      <c r="R191" s="563"/>
      <c r="S191" s="517">
        <v>5.2181519999999999</v>
      </c>
      <c r="T191" s="563"/>
      <c r="U191" s="519">
        <v>3.5063285954204728</v>
      </c>
      <c r="V191" s="563"/>
      <c r="W191" s="519">
        <v>1.2406800123096773</v>
      </c>
      <c r="X191" s="69"/>
      <c r="Y191" s="69"/>
    </row>
    <row r="192" spans="1:25" s="13" customFormat="1" ht="14.25" customHeight="1" x14ac:dyDescent="0.2">
      <c r="A192" s="68"/>
      <c r="B192" s="68"/>
      <c r="C192" s="511" t="s">
        <v>228</v>
      </c>
      <c r="D192" s="511"/>
      <c r="E192" s="511"/>
      <c r="F192" s="511"/>
      <c r="G192" s="71"/>
      <c r="H192" s="512">
        <v>4.88</v>
      </c>
      <c r="I192" s="493">
        <v>4.88</v>
      </c>
      <c r="J192" s="493">
        <v>4.88</v>
      </c>
      <c r="K192" s="513">
        <v>4.88</v>
      </c>
      <c r="L192" s="513">
        <v>4.88</v>
      </c>
      <c r="M192" s="494"/>
      <c r="N192" s="71"/>
      <c r="O192" s="522">
        <f>+[3]Sayfa2!X100*100</f>
        <v>0.15340000000000001</v>
      </c>
      <c r="P192" s="557"/>
      <c r="Q192" s="517">
        <v>4.5817360000000003</v>
      </c>
      <c r="R192" s="563"/>
      <c r="S192" s="517">
        <v>5.1830639999999999</v>
      </c>
      <c r="T192" s="563"/>
      <c r="U192" s="519">
        <v>3.1418974274946749</v>
      </c>
      <c r="V192" s="563"/>
      <c r="W192" s="519">
        <v>1.1588333641120345</v>
      </c>
      <c r="X192" s="69"/>
      <c r="Y192" s="69"/>
    </row>
    <row r="193" spans="1:25" s="13" customFormat="1" ht="14.25" customHeight="1" x14ac:dyDescent="0.2">
      <c r="A193" s="68"/>
      <c r="B193" s="68"/>
      <c r="C193" s="511" t="s">
        <v>229</v>
      </c>
      <c r="D193" s="511"/>
      <c r="E193" s="511"/>
      <c r="F193" s="511"/>
      <c r="G193" s="71"/>
      <c r="H193" s="512">
        <v>26.26</v>
      </c>
      <c r="I193" s="493">
        <v>26.26</v>
      </c>
      <c r="J193" s="493">
        <v>26.26</v>
      </c>
      <c r="K193" s="513">
        <v>26.26</v>
      </c>
      <c r="L193" s="513">
        <v>26.26</v>
      </c>
      <c r="M193" s="494"/>
      <c r="N193" s="71"/>
      <c r="O193" s="522">
        <f>+[3]Sayfa2!X101*100</f>
        <v>0.37829999999999997</v>
      </c>
      <c r="P193" s="557"/>
      <c r="Q193" s="517">
        <v>25.516632000000001</v>
      </c>
      <c r="R193" s="563"/>
      <c r="S193" s="517">
        <v>26.999568</v>
      </c>
      <c r="T193" s="563"/>
      <c r="U193" s="519">
        <v>1.4406982988106525</v>
      </c>
      <c r="V193" s="563"/>
      <c r="W193" s="519">
        <v>1.3862808740053751</v>
      </c>
      <c r="X193" s="69"/>
      <c r="Y193" s="69"/>
    </row>
    <row r="194" spans="1:25" s="13" customFormat="1" ht="14.25" customHeight="1" x14ac:dyDescent="0.2">
      <c r="A194" s="68"/>
      <c r="B194" s="68"/>
      <c r="C194" s="511" t="s">
        <v>230</v>
      </c>
      <c r="D194" s="511"/>
      <c r="E194" s="511"/>
      <c r="F194" s="511"/>
      <c r="G194" s="71"/>
      <c r="H194" s="512">
        <v>6.43</v>
      </c>
      <c r="I194" s="493">
        <v>6.43</v>
      </c>
      <c r="J194" s="493">
        <v>6.43</v>
      </c>
      <c r="K194" s="513">
        <v>6.43</v>
      </c>
      <c r="L194" s="513">
        <v>6.43</v>
      </c>
      <c r="M194" s="494"/>
      <c r="N194" s="71"/>
      <c r="O194" s="522">
        <f>+[3]Sayfa2!X102*100</f>
        <v>0.22020000000000001</v>
      </c>
      <c r="P194" s="557"/>
      <c r="Q194" s="517">
        <v>5.994408</v>
      </c>
      <c r="R194" s="563"/>
      <c r="S194" s="517">
        <v>6.8575919999999995</v>
      </c>
      <c r="T194" s="563"/>
      <c r="U194" s="519">
        <v>3.4267040149393093</v>
      </c>
      <c r="V194" s="563"/>
      <c r="W194" s="519">
        <v>1.1164497994039222</v>
      </c>
      <c r="X194" s="69"/>
      <c r="Y194" s="69"/>
    </row>
    <row r="195" spans="1:25" s="13" customFormat="1" ht="14.25" customHeight="1" x14ac:dyDescent="0.2">
      <c r="A195" s="68"/>
      <c r="B195" s="68"/>
      <c r="C195" s="511" t="s">
        <v>231</v>
      </c>
      <c r="D195" s="511"/>
      <c r="E195" s="511"/>
      <c r="F195" s="511"/>
      <c r="G195" s="71"/>
      <c r="H195" s="512">
        <v>2.04</v>
      </c>
      <c r="I195" s="493">
        <v>2.04</v>
      </c>
      <c r="J195" s="493">
        <v>2.04</v>
      </c>
      <c r="K195" s="513">
        <v>2.04</v>
      </c>
      <c r="L195" s="513">
        <v>2.04</v>
      </c>
      <c r="M195" s="494"/>
      <c r="N195" s="71"/>
      <c r="O195" s="522">
        <f>+[3]Sayfa2!X103*100</f>
        <v>0.10640000000000001</v>
      </c>
      <c r="P195" s="557"/>
      <c r="Q195" s="517">
        <v>1.8315559999999997</v>
      </c>
      <c r="R195" s="563"/>
      <c r="S195" s="517">
        <v>2.2486440000000001</v>
      </c>
      <c r="T195" s="563"/>
      <c r="U195" s="519">
        <v>5.2154306161462678</v>
      </c>
      <c r="V195" s="563"/>
      <c r="W195" s="519">
        <v>0.91061231876772109</v>
      </c>
      <c r="X195" s="69"/>
      <c r="Y195" s="69"/>
    </row>
    <row r="196" spans="1:25" s="13" customFormat="1" ht="14.25" customHeight="1" x14ac:dyDescent="0.2">
      <c r="A196" s="68"/>
      <c r="B196" s="68"/>
      <c r="C196" s="511" t="s">
        <v>232</v>
      </c>
      <c r="D196" s="511"/>
      <c r="E196" s="511"/>
      <c r="F196" s="511"/>
      <c r="G196" s="71"/>
      <c r="H196" s="512">
        <v>16.329999999999998</v>
      </c>
      <c r="I196" s="493">
        <v>16.329999999999998</v>
      </c>
      <c r="J196" s="493">
        <v>16.329999999999998</v>
      </c>
      <c r="K196" s="513">
        <v>16.329999999999998</v>
      </c>
      <c r="L196" s="513">
        <v>16.329999999999998</v>
      </c>
      <c r="M196" s="494"/>
      <c r="N196" s="71"/>
      <c r="O196" s="522">
        <f>+[3]Sayfa2!X104*100</f>
        <v>0.60260000000000002</v>
      </c>
      <c r="P196" s="557"/>
      <c r="Q196" s="517">
        <v>15.148503999999999</v>
      </c>
      <c r="R196" s="563"/>
      <c r="S196" s="517">
        <v>17.510695999999999</v>
      </c>
      <c r="T196" s="563"/>
      <c r="U196" s="519">
        <v>3.6902312365275329</v>
      </c>
      <c r="V196" s="563"/>
      <c r="W196" s="519">
        <v>1.175496038310254</v>
      </c>
      <c r="X196" s="69"/>
      <c r="Y196" s="69"/>
    </row>
    <row r="197" spans="1:25" s="13" customFormat="1" ht="14.25" customHeight="1" x14ac:dyDescent="0.2">
      <c r="A197" s="68"/>
      <c r="B197" s="68"/>
      <c r="C197" s="511" t="s">
        <v>233</v>
      </c>
      <c r="D197" s="511"/>
      <c r="E197" s="511"/>
      <c r="F197" s="511"/>
      <c r="G197" s="71"/>
      <c r="H197" s="512">
        <v>3.97</v>
      </c>
      <c r="I197" s="493">
        <v>3.97</v>
      </c>
      <c r="J197" s="493">
        <v>3.97</v>
      </c>
      <c r="K197" s="513">
        <v>3.97</v>
      </c>
      <c r="L197" s="513">
        <v>3.97</v>
      </c>
      <c r="M197" s="494"/>
      <c r="N197" s="71"/>
      <c r="O197" s="522">
        <f>+[3]Sayfa2!X105*100</f>
        <v>0.122</v>
      </c>
      <c r="P197" s="557"/>
      <c r="Q197" s="517">
        <v>3.7293799999999995</v>
      </c>
      <c r="R197" s="563"/>
      <c r="S197" s="517">
        <v>4.2076200000000004</v>
      </c>
      <c r="T197" s="563"/>
      <c r="U197" s="519">
        <v>3.0742093990172608</v>
      </c>
      <c r="V197" s="563"/>
      <c r="W197" s="519">
        <v>0.97585602124276749</v>
      </c>
      <c r="X197" s="69"/>
      <c r="Y197" s="69"/>
    </row>
    <row r="198" spans="1:25" s="13" customFormat="1" ht="14.25" customHeight="1" x14ac:dyDescent="0.2">
      <c r="A198" s="68"/>
      <c r="B198" s="68"/>
      <c r="C198" s="511" t="s">
        <v>234</v>
      </c>
      <c r="D198" s="511"/>
      <c r="E198" s="511"/>
      <c r="F198" s="511"/>
      <c r="G198" s="71"/>
      <c r="H198" s="512">
        <v>2.6</v>
      </c>
      <c r="I198" s="493">
        <v>2.6</v>
      </c>
      <c r="J198" s="493">
        <v>2.6</v>
      </c>
      <c r="K198" s="513">
        <v>2.6</v>
      </c>
      <c r="L198" s="513">
        <v>2.6</v>
      </c>
      <c r="M198" s="494"/>
      <c r="N198" s="71"/>
      <c r="O198" s="522">
        <f>+[3]Sayfa2!X106*100</f>
        <v>0.19740000000000002</v>
      </c>
      <c r="P198" s="557"/>
      <c r="Q198" s="517">
        <v>2.2097959999999999</v>
      </c>
      <c r="R198" s="563"/>
      <c r="S198" s="517">
        <v>2.9836040000000001</v>
      </c>
      <c r="T198" s="563"/>
      <c r="U198" s="519">
        <v>7.601956329187046</v>
      </c>
      <c r="V198" s="563"/>
      <c r="W198" s="519">
        <v>1.0482870904426576</v>
      </c>
      <c r="X198" s="69"/>
      <c r="Y198" s="69"/>
    </row>
    <row r="199" spans="1:25" s="13" customFormat="1" ht="14.25" customHeight="1" x14ac:dyDescent="0.2">
      <c r="A199" s="68"/>
      <c r="B199" s="68"/>
      <c r="C199" s="511" t="s">
        <v>235</v>
      </c>
      <c r="D199" s="511"/>
      <c r="E199" s="511"/>
      <c r="F199" s="511"/>
      <c r="G199" s="71"/>
      <c r="H199" s="512">
        <v>1.43</v>
      </c>
      <c r="I199" s="493">
        <v>1.43</v>
      </c>
      <c r="J199" s="493">
        <v>1.43</v>
      </c>
      <c r="K199" s="513">
        <v>1.43</v>
      </c>
      <c r="L199" s="513">
        <v>1.43</v>
      </c>
      <c r="M199" s="494"/>
      <c r="N199" s="71"/>
      <c r="O199" s="522">
        <f>+[3]Sayfa2!X107*100</f>
        <v>0.15870000000000001</v>
      </c>
      <c r="P199" s="557"/>
      <c r="Q199" s="517">
        <v>1.117048</v>
      </c>
      <c r="R199" s="563"/>
      <c r="S199" s="517">
        <v>1.739152</v>
      </c>
      <c r="T199" s="563"/>
      <c r="U199" s="519">
        <v>11.112667180169456</v>
      </c>
      <c r="V199" s="563"/>
      <c r="W199" s="519">
        <v>1.0389068944650486</v>
      </c>
      <c r="X199" s="69"/>
      <c r="Y199" s="69"/>
    </row>
    <row r="200" spans="1:25" s="13" customFormat="1" ht="14.25" customHeight="1" x14ac:dyDescent="0.2">
      <c r="A200" s="68"/>
      <c r="B200" s="68"/>
      <c r="C200" s="511" t="s">
        <v>236</v>
      </c>
      <c r="D200" s="511"/>
      <c r="E200" s="511"/>
      <c r="F200" s="511"/>
      <c r="G200" s="71"/>
      <c r="H200" s="512">
        <v>5.37</v>
      </c>
      <c r="I200" s="493">
        <v>5.37</v>
      </c>
      <c r="J200" s="493">
        <v>5.37</v>
      </c>
      <c r="K200" s="513">
        <v>5.37</v>
      </c>
      <c r="L200" s="513">
        <v>5.37</v>
      </c>
      <c r="M200" s="494"/>
      <c r="N200" s="71"/>
      <c r="O200" s="522">
        <f>+[3]Sayfa2!X108*100</f>
        <v>0.15179999999999999</v>
      </c>
      <c r="P200" s="557"/>
      <c r="Q200" s="517">
        <v>5.0771720000000009</v>
      </c>
      <c r="R200" s="563"/>
      <c r="S200" s="517">
        <v>5.6722279999999996</v>
      </c>
      <c r="T200" s="563"/>
      <c r="U200" s="519">
        <v>2.8243436842986585</v>
      </c>
      <c r="V200" s="563"/>
      <c r="W200" s="519">
        <v>1.0026402628775906</v>
      </c>
      <c r="X200" s="69"/>
      <c r="Y200" s="69"/>
    </row>
    <row r="201" spans="1:25" s="13" customFormat="1" ht="14.25" customHeight="1" x14ac:dyDescent="0.2">
      <c r="A201" s="68"/>
      <c r="B201" s="68"/>
      <c r="C201" s="511" t="s">
        <v>237</v>
      </c>
      <c r="D201" s="511"/>
      <c r="E201" s="511"/>
      <c r="F201" s="511"/>
      <c r="G201" s="71"/>
      <c r="H201" s="512">
        <v>3.69</v>
      </c>
      <c r="I201" s="493">
        <v>3.69</v>
      </c>
      <c r="J201" s="493">
        <v>3.69</v>
      </c>
      <c r="K201" s="514">
        <v>3.69</v>
      </c>
      <c r="L201" s="514">
        <v>3.69</v>
      </c>
      <c r="M201" s="494"/>
      <c r="N201" s="71"/>
      <c r="O201" s="522">
        <f>+[3]Sayfa2!X109*100</f>
        <v>0.23879999999999998</v>
      </c>
      <c r="P201" s="557"/>
      <c r="Q201" s="517">
        <v>3.2200519999999995</v>
      </c>
      <c r="R201" s="563"/>
      <c r="S201" s="517">
        <v>4.156148</v>
      </c>
      <c r="T201" s="563"/>
      <c r="U201" s="519">
        <v>6.4748786638106353</v>
      </c>
      <c r="V201" s="563"/>
      <c r="W201" s="519">
        <v>1.0640613148356339</v>
      </c>
      <c r="X201" s="69"/>
      <c r="Y201" s="69"/>
    </row>
    <row r="202" spans="1:25" s="13" customFormat="1" ht="14.25" customHeight="1" x14ac:dyDescent="0.2">
      <c r="A202" s="68"/>
      <c r="B202" s="68"/>
      <c r="C202" s="492" t="s">
        <v>249</v>
      </c>
      <c r="D202" s="492"/>
      <c r="E202" s="492"/>
      <c r="F202" s="492"/>
      <c r="G202" s="71"/>
      <c r="H202" s="520"/>
      <c r="I202" s="520"/>
      <c r="J202" s="520"/>
      <c r="K202" s="520"/>
      <c r="L202" s="520"/>
      <c r="M202" s="521"/>
      <c r="N202" s="71"/>
      <c r="O202" s="502"/>
      <c r="P202" s="557"/>
      <c r="Q202" s="502"/>
      <c r="R202" s="557"/>
      <c r="S202" s="502"/>
      <c r="T202" s="557"/>
      <c r="U202" s="502"/>
      <c r="V202" s="557"/>
      <c r="W202" s="502"/>
      <c r="X202" s="69"/>
      <c r="Y202" s="69"/>
    </row>
    <row r="203" spans="1:25" s="13" customFormat="1" ht="14.25" customHeight="1" x14ac:dyDescent="0.2">
      <c r="A203" s="68"/>
      <c r="B203" s="68"/>
      <c r="C203" s="511" t="s">
        <v>225</v>
      </c>
      <c r="D203" s="511"/>
      <c r="E203" s="511"/>
      <c r="F203" s="511"/>
      <c r="G203" s="71"/>
      <c r="H203" s="719">
        <v>100</v>
      </c>
      <c r="I203" s="719"/>
      <c r="J203" s="719"/>
      <c r="K203" s="719"/>
      <c r="L203" s="719"/>
      <c r="M203" s="515"/>
      <c r="N203" s="71"/>
      <c r="O203" s="502"/>
      <c r="P203" s="557"/>
      <c r="Q203" s="502"/>
      <c r="R203" s="557"/>
      <c r="S203" s="502"/>
      <c r="T203" s="557"/>
      <c r="U203" s="502"/>
      <c r="V203" s="557"/>
      <c r="W203" s="502"/>
      <c r="X203" s="69"/>
      <c r="Y203" s="69"/>
    </row>
    <row r="204" spans="1:25" s="13" customFormat="1" ht="14.25" customHeight="1" x14ac:dyDescent="0.2">
      <c r="A204" s="68"/>
      <c r="B204" s="68"/>
      <c r="C204" s="511" t="s">
        <v>226</v>
      </c>
      <c r="D204" s="511"/>
      <c r="E204" s="511"/>
      <c r="F204" s="511"/>
      <c r="G204" s="71"/>
      <c r="H204" s="512">
        <v>19.96</v>
      </c>
      <c r="I204" s="493">
        <v>19.96</v>
      </c>
      <c r="J204" s="493">
        <v>19.96</v>
      </c>
      <c r="K204" s="513">
        <v>19.96</v>
      </c>
      <c r="L204" s="513">
        <v>19.96</v>
      </c>
      <c r="M204" s="494"/>
      <c r="N204" s="71"/>
      <c r="O204" s="523">
        <f>+[3]Sayfa2!X114*100</f>
        <v>0.35899999999999999</v>
      </c>
      <c r="P204" s="563"/>
      <c r="Q204" s="517">
        <v>19.257460000000002</v>
      </c>
      <c r="R204" s="563"/>
      <c r="S204" s="517">
        <v>20.664740000000002</v>
      </c>
      <c r="T204" s="563"/>
      <c r="U204" s="519">
        <v>1.7984980787631943</v>
      </c>
      <c r="V204" s="563"/>
      <c r="W204" s="519">
        <v>1.3899984091932449</v>
      </c>
      <c r="X204" s="69"/>
      <c r="Y204" s="69"/>
    </row>
    <row r="205" spans="1:25" s="13" customFormat="1" ht="14.25" customHeight="1" x14ac:dyDescent="0.2">
      <c r="A205" s="68"/>
      <c r="B205" s="68"/>
      <c r="C205" s="511" t="s">
        <v>227</v>
      </c>
      <c r="D205" s="511"/>
      <c r="E205" s="511"/>
      <c r="F205" s="511"/>
      <c r="G205" s="71"/>
      <c r="H205" s="512">
        <v>4.74</v>
      </c>
      <c r="I205" s="493">
        <v>4.74</v>
      </c>
      <c r="J205" s="493">
        <v>4.74</v>
      </c>
      <c r="K205" s="513">
        <v>4.74</v>
      </c>
      <c r="L205" s="513">
        <v>4.74</v>
      </c>
      <c r="M205" s="494"/>
      <c r="N205" s="71"/>
      <c r="O205" s="523">
        <f>+[3]Sayfa2!X115*100</f>
        <v>0.152</v>
      </c>
      <c r="P205" s="563"/>
      <c r="Q205" s="517">
        <v>4.4374799999999999</v>
      </c>
      <c r="R205" s="563"/>
      <c r="S205" s="517">
        <v>5.0333199999999998</v>
      </c>
      <c r="T205" s="563"/>
      <c r="U205" s="519">
        <v>3.2098661147949485</v>
      </c>
      <c r="V205" s="563"/>
      <c r="W205" s="519">
        <v>1.1298351997652696</v>
      </c>
      <c r="X205" s="69"/>
      <c r="Y205" s="69"/>
    </row>
    <row r="206" spans="1:25" s="13" customFormat="1" ht="14.25" customHeight="1" x14ac:dyDescent="0.2">
      <c r="A206" s="68"/>
      <c r="B206" s="68"/>
      <c r="C206" s="511" t="s">
        <v>228</v>
      </c>
      <c r="D206" s="511"/>
      <c r="E206" s="511"/>
      <c r="F206" s="511"/>
      <c r="G206" s="71"/>
      <c r="H206" s="512">
        <v>5.36</v>
      </c>
      <c r="I206" s="493">
        <v>5.36</v>
      </c>
      <c r="J206" s="493">
        <v>5.36</v>
      </c>
      <c r="K206" s="513">
        <v>5.36</v>
      </c>
      <c r="L206" s="513">
        <v>5.36</v>
      </c>
      <c r="M206" s="494"/>
      <c r="N206" s="71"/>
      <c r="O206" s="523">
        <f>+[3]Sayfa2!X116*100</f>
        <v>0.1497</v>
      </c>
      <c r="P206" s="563"/>
      <c r="Q206" s="517">
        <v>5.0713880000000007</v>
      </c>
      <c r="R206" s="563"/>
      <c r="S206" s="517">
        <v>5.6582119999999998</v>
      </c>
      <c r="T206" s="563"/>
      <c r="U206" s="519">
        <v>2.7904115717268119</v>
      </c>
      <c r="V206" s="563"/>
      <c r="W206" s="519">
        <v>0.94370949192754727</v>
      </c>
      <c r="X206" s="69"/>
      <c r="Y206" s="69"/>
    </row>
    <row r="207" spans="1:25" s="13" customFormat="1" ht="14.25" customHeight="1" x14ac:dyDescent="0.2">
      <c r="A207" s="68"/>
      <c r="B207" s="68"/>
      <c r="C207" s="511" t="s">
        <v>229</v>
      </c>
      <c r="D207" s="511"/>
      <c r="E207" s="511"/>
      <c r="F207" s="511"/>
      <c r="G207" s="71"/>
      <c r="H207" s="512">
        <v>24.11</v>
      </c>
      <c r="I207" s="493">
        <v>24.11</v>
      </c>
      <c r="J207" s="493">
        <v>24.11</v>
      </c>
      <c r="K207" s="513">
        <v>24.11</v>
      </c>
      <c r="L207" s="513">
        <v>24.11</v>
      </c>
      <c r="M207" s="494"/>
      <c r="N207" s="71"/>
      <c r="O207" s="523">
        <f>+[3]Sayfa2!X117*100</f>
        <v>0.39480000000000004</v>
      </c>
      <c r="P207" s="563"/>
      <c r="Q207" s="517">
        <v>23.334591999999997</v>
      </c>
      <c r="R207" s="563"/>
      <c r="S207" s="517">
        <v>24.882207999999999</v>
      </c>
      <c r="T207" s="563"/>
      <c r="U207" s="519">
        <v>1.6376034908994377</v>
      </c>
      <c r="V207" s="563"/>
      <c r="W207" s="519">
        <v>1.8193189499317701</v>
      </c>
      <c r="X207" s="69"/>
      <c r="Y207" s="69"/>
    </row>
    <row r="208" spans="1:25" s="13" customFormat="1" ht="14.25" customHeight="1" x14ac:dyDescent="0.2">
      <c r="A208" s="68"/>
      <c r="B208" s="68"/>
      <c r="C208" s="511" t="s">
        <v>230</v>
      </c>
      <c r="D208" s="511"/>
      <c r="E208" s="511"/>
      <c r="F208" s="511"/>
      <c r="G208" s="71"/>
      <c r="H208" s="512">
        <v>7.03</v>
      </c>
      <c r="I208" s="493">
        <v>7.03</v>
      </c>
      <c r="J208" s="493">
        <v>7.03</v>
      </c>
      <c r="K208" s="513">
        <v>7.03</v>
      </c>
      <c r="L208" s="513">
        <v>7.03</v>
      </c>
      <c r="M208" s="494"/>
      <c r="N208" s="71"/>
      <c r="O208" s="523">
        <f>+[3]Sayfa2!X118*100</f>
        <v>0.21510000000000001</v>
      </c>
      <c r="P208" s="563"/>
      <c r="Q208" s="517">
        <v>6.6080039999999993</v>
      </c>
      <c r="R208" s="563"/>
      <c r="S208" s="517">
        <v>7.4511960000000004</v>
      </c>
      <c r="T208" s="563"/>
      <c r="U208" s="519">
        <v>3.0599180607715946</v>
      </c>
      <c r="V208" s="563"/>
      <c r="W208" s="519">
        <v>0.95248389333368488</v>
      </c>
      <c r="X208" s="69"/>
      <c r="Y208" s="69"/>
    </row>
    <row r="209" spans="1:25" s="13" customFormat="1" ht="14.25" customHeight="1" x14ac:dyDescent="0.2">
      <c r="A209" s="68"/>
      <c r="B209" s="68"/>
      <c r="C209" s="511" t="s">
        <v>231</v>
      </c>
      <c r="D209" s="511"/>
      <c r="E209" s="511"/>
      <c r="F209" s="511"/>
      <c r="G209" s="71"/>
      <c r="H209" s="512">
        <v>2.08</v>
      </c>
      <c r="I209" s="493">
        <v>2.08</v>
      </c>
      <c r="J209" s="493">
        <v>2.08</v>
      </c>
      <c r="K209" s="513">
        <v>2.08</v>
      </c>
      <c r="L209" s="513">
        <v>2.08</v>
      </c>
      <c r="M209" s="494"/>
      <c r="N209" s="71"/>
      <c r="O209" s="523">
        <f>+[3]Sayfa2!X119*100</f>
        <v>9.35E-2</v>
      </c>
      <c r="P209" s="563"/>
      <c r="Q209" s="517">
        <v>1.8970399999999998</v>
      </c>
      <c r="R209" s="563"/>
      <c r="S209" s="517">
        <v>2.26356</v>
      </c>
      <c r="T209" s="563"/>
      <c r="U209" s="519">
        <v>4.4945440561457479</v>
      </c>
      <c r="V209" s="563"/>
      <c r="W209" s="519">
        <v>0.95255969944342989</v>
      </c>
      <c r="X209" s="69"/>
      <c r="Y209" s="69"/>
    </row>
    <row r="210" spans="1:25" s="13" customFormat="1" ht="14.25" customHeight="1" x14ac:dyDescent="0.2">
      <c r="A210" s="68"/>
      <c r="B210" s="68"/>
      <c r="C210" s="511" t="s">
        <v>232</v>
      </c>
      <c r="D210" s="511"/>
      <c r="E210" s="511"/>
      <c r="F210" s="511"/>
      <c r="G210" s="71"/>
      <c r="H210" s="512">
        <v>17.41</v>
      </c>
      <c r="I210" s="493">
        <v>17.41</v>
      </c>
      <c r="J210" s="493">
        <v>17.41</v>
      </c>
      <c r="K210" s="513">
        <v>17.41</v>
      </c>
      <c r="L210" s="513">
        <v>17.41</v>
      </c>
      <c r="M210" s="494"/>
      <c r="N210" s="71"/>
      <c r="O210" s="523">
        <f>+[3]Sayfa2!X120*100</f>
        <v>0.75409999999999999</v>
      </c>
      <c r="P210" s="563"/>
      <c r="Q210" s="517">
        <v>15.936064</v>
      </c>
      <c r="R210" s="563"/>
      <c r="S210" s="517">
        <v>18.892135999999997</v>
      </c>
      <c r="T210" s="563"/>
      <c r="U210" s="519">
        <v>4.3303989296030228</v>
      </c>
      <c r="V210" s="563"/>
      <c r="W210" s="519">
        <v>1.7068888314990183</v>
      </c>
      <c r="X210" s="69"/>
      <c r="Y210" s="69"/>
    </row>
    <row r="211" spans="1:25" s="13" customFormat="1" ht="14.25" customHeight="1" x14ac:dyDescent="0.2">
      <c r="A211" s="68"/>
      <c r="B211" s="68"/>
      <c r="C211" s="511" t="s">
        <v>233</v>
      </c>
      <c r="D211" s="511"/>
      <c r="E211" s="511"/>
      <c r="F211" s="511"/>
      <c r="G211" s="71"/>
      <c r="H211" s="512">
        <v>4.26</v>
      </c>
      <c r="I211" s="493">
        <v>4.26</v>
      </c>
      <c r="J211" s="493">
        <v>4.26</v>
      </c>
      <c r="K211" s="513">
        <v>4.26</v>
      </c>
      <c r="L211" s="513">
        <v>4.26</v>
      </c>
      <c r="M211" s="494"/>
      <c r="N211" s="71"/>
      <c r="O211" s="523">
        <f>+[3]Sayfa2!X121*100</f>
        <v>0.1288</v>
      </c>
      <c r="P211" s="563"/>
      <c r="Q211" s="517">
        <v>4.0059519999999997</v>
      </c>
      <c r="R211" s="563"/>
      <c r="S211" s="517">
        <v>4.5108480000000002</v>
      </c>
      <c r="T211" s="563"/>
      <c r="U211" s="519">
        <v>3.0246101822280673</v>
      </c>
      <c r="V211" s="563"/>
      <c r="W211" s="519">
        <v>1.0499319957798776</v>
      </c>
      <c r="X211" s="69"/>
      <c r="Y211" s="69"/>
    </row>
    <row r="212" spans="1:25" s="13" customFormat="1" ht="14.25" customHeight="1" x14ac:dyDescent="0.2">
      <c r="A212" s="68"/>
      <c r="B212" s="68"/>
      <c r="C212" s="511" t="s">
        <v>234</v>
      </c>
      <c r="D212" s="511"/>
      <c r="E212" s="511"/>
      <c r="F212" s="511"/>
      <c r="G212" s="71"/>
      <c r="H212" s="512">
        <v>2.87</v>
      </c>
      <c r="I212" s="493">
        <v>2.87</v>
      </c>
      <c r="J212" s="493">
        <v>2.87</v>
      </c>
      <c r="K212" s="513">
        <v>2.87</v>
      </c>
      <c r="L212" s="513">
        <v>2.87</v>
      </c>
      <c r="M212" s="494"/>
      <c r="N212" s="71"/>
      <c r="O212" s="523">
        <f>+[3]Sayfa2!X122*100</f>
        <v>0.1527</v>
      </c>
      <c r="P212" s="563"/>
      <c r="Q212" s="517">
        <v>2.5715080000000001</v>
      </c>
      <c r="R212" s="563"/>
      <c r="S212" s="517">
        <v>3.1700919999999999</v>
      </c>
      <c r="T212" s="563"/>
      <c r="U212" s="519">
        <v>5.3190748223491706</v>
      </c>
      <c r="V212" s="563"/>
      <c r="W212" s="519">
        <v>1.0502810684203412</v>
      </c>
      <c r="X212" s="69"/>
      <c r="Y212" s="69"/>
    </row>
    <row r="213" spans="1:25" s="13" customFormat="1" ht="14.25" customHeight="1" x14ac:dyDescent="0.2">
      <c r="A213" s="68"/>
      <c r="B213" s="68"/>
      <c r="C213" s="511" t="s">
        <v>235</v>
      </c>
      <c r="D213" s="511"/>
      <c r="E213" s="511"/>
      <c r="F213" s="511"/>
      <c r="G213" s="71"/>
      <c r="H213" s="512">
        <v>1.77</v>
      </c>
      <c r="I213" s="493">
        <v>1.77</v>
      </c>
      <c r="J213" s="493">
        <v>1.77</v>
      </c>
      <c r="K213" s="513">
        <v>1.77</v>
      </c>
      <c r="L213" s="513">
        <v>1.77</v>
      </c>
      <c r="M213" s="494"/>
      <c r="N213" s="71"/>
      <c r="O213" s="523">
        <f>+[3]Sayfa2!X123*100</f>
        <v>0.10779999999999999</v>
      </c>
      <c r="P213" s="563"/>
      <c r="Q213" s="517">
        <v>1.5604120000000001</v>
      </c>
      <c r="R213" s="563"/>
      <c r="S213" s="517">
        <v>1.9829880000000002</v>
      </c>
      <c r="T213" s="563"/>
      <c r="U213" s="519">
        <v>6.0845515606479648</v>
      </c>
      <c r="V213" s="563"/>
      <c r="W213" s="519">
        <v>0.95518280729470173</v>
      </c>
      <c r="X213" s="69"/>
      <c r="Y213" s="69"/>
    </row>
    <row r="214" spans="1:25" s="13" customFormat="1" ht="14.25" customHeight="1" x14ac:dyDescent="0.2">
      <c r="A214" s="68"/>
      <c r="B214" s="68"/>
      <c r="C214" s="511" t="s">
        <v>236</v>
      </c>
      <c r="D214" s="511"/>
      <c r="E214" s="511"/>
      <c r="F214" s="511"/>
      <c r="G214" s="71"/>
      <c r="H214" s="512">
        <v>6.07</v>
      </c>
      <c r="I214" s="493">
        <v>6.07</v>
      </c>
      <c r="J214" s="493">
        <v>6.07</v>
      </c>
      <c r="K214" s="513">
        <v>6.07</v>
      </c>
      <c r="L214" s="513">
        <v>6.07</v>
      </c>
      <c r="M214" s="494"/>
      <c r="N214" s="71"/>
      <c r="O214" s="523">
        <f>+[3]Sayfa2!X124*100</f>
        <v>0.14350000000000002</v>
      </c>
      <c r="P214" s="563"/>
      <c r="Q214" s="517">
        <v>5.7891400000000006</v>
      </c>
      <c r="R214" s="563"/>
      <c r="S214" s="517">
        <v>6.3516600000000007</v>
      </c>
      <c r="T214" s="563"/>
      <c r="U214" s="519">
        <v>2.3639298892988934</v>
      </c>
      <c r="V214" s="563"/>
      <c r="W214" s="519">
        <v>1.167636472093192</v>
      </c>
      <c r="X214" s="69"/>
      <c r="Y214" s="69"/>
    </row>
    <row r="215" spans="1:25" s="13" customFormat="1" ht="14.25" customHeight="1" x14ac:dyDescent="0.2">
      <c r="A215" s="68"/>
      <c r="B215" s="68"/>
      <c r="C215" s="511" t="s">
        <v>237</v>
      </c>
      <c r="D215" s="511"/>
      <c r="E215" s="511"/>
      <c r="F215" s="511"/>
      <c r="G215" s="71"/>
      <c r="H215" s="512">
        <v>4.33</v>
      </c>
      <c r="I215" s="493">
        <v>4.33</v>
      </c>
      <c r="J215" s="493">
        <v>4.33</v>
      </c>
      <c r="K215" s="514">
        <v>4.33</v>
      </c>
      <c r="L215" s="514">
        <v>4.33</v>
      </c>
      <c r="M215" s="494"/>
      <c r="N215" s="71"/>
      <c r="O215" s="523">
        <f>+[3]Sayfa2!X125*100</f>
        <v>0.23570000000000002</v>
      </c>
      <c r="P215" s="563"/>
      <c r="Q215" s="517">
        <v>3.8729279999999999</v>
      </c>
      <c r="R215" s="563"/>
      <c r="S215" s="517">
        <v>4.7968719999999996</v>
      </c>
      <c r="T215" s="563"/>
      <c r="U215" s="519">
        <v>5.4372649888117381</v>
      </c>
      <c r="V215" s="563"/>
      <c r="W215" s="519">
        <v>1.1395175727919558</v>
      </c>
      <c r="X215" s="69"/>
      <c r="Y215" s="69"/>
    </row>
    <row r="216" spans="1:25" s="13" customFormat="1" ht="14.25" customHeight="1" x14ac:dyDescent="0.2">
      <c r="A216" s="68"/>
      <c r="B216" s="68"/>
      <c r="C216" s="492" t="s">
        <v>248</v>
      </c>
      <c r="D216" s="492"/>
      <c r="E216" s="492"/>
      <c r="F216" s="492"/>
      <c r="G216" s="71"/>
      <c r="H216" s="520"/>
      <c r="I216" s="520"/>
      <c r="J216" s="520"/>
      <c r="K216" s="520"/>
      <c r="L216" s="520"/>
      <c r="M216" s="521"/>
      <c r="N216" s="71"/>
      <c r="O216" s="502"/>
      <c r="P216" s="557"/>
      <c r="Q216" s="502"/>
      <c r="R216" s="557"/>
      <c r="S216" s="502"/>
      <c r="T216" s="557"/>
      <c r="U216" s="502"/>
      <c r="V216" s="557"/>
      <c r="W216" s="502"/>
      <c r="X216" s="69"/>
      <c r="Y216" s="69"/>
    </row>
    <row r="217" spans="1:25" s="13" customFormat="1" ht="14.25" customHeight="1" x14ac:dyDescent="0.2">
      <c r="A217" s="68"/>
      <c r="B217" s="68"/>
      <c r="C217" s="511" t="s">
        <v>225</v>
      </c>
      <c r="D217" s="511"/>
      <c r="E217" s="511"/>
      <c r="F217" s="511"/>
      <c r="G217" s="71"/>
      <c r="H217" s="719">
        <v>100</v>
      </c>
      <c r="I217" s="719"/>
      <c r="J217" s="719"/>
      <c r="K217" s="719"/>
      <c r="L217" s="719"/>
      <c r="M217" s="515"/>
      <c r="N217" s="71"/>
      <c r="O217" s="502"/>
      <c r="P217" s="557"/>
      <c r="Q217" s="502"/>
      <c r="R217" s="557"/>
      <c r="S217" s="502"/>
      <c r="T217" s="557"/>
      <c r="U217" s="502"/>
      <c r="V217" s="557"/>
      <c r="W217" s="502"/>
      <c r="X217" s="69"/>
      <c r="Y217" s="69"/>
    </row>
    <row r="218" spans="1:25" s="13" customFormat="1" ht="14.25" customHeight="1" x14ac:dyDescent="0.2">
      <c r="A218" s="68"/>
      <c r="B218" s="68"/>
      <c r="C218" s="511" t="s">
        <v>226</v>
      </c>
      <c r="D218" s="511"/>
      <c r="E218" s="511"/>
      <c r="F218" s="511"/>
      <c r="G218" s="71"/>
      <c r="H218" s="512">
        <v>14.57</v>
      </c>
      <c r="I218" s="493">
        <v>14.57</v>
      </c>
      <c r="J218" s="493">
        <v>14.57</v>
      </c>
      <c r="K218" s="513">
        <v>14.57</v>
      </c>
      <c r="L218" s="513">
        <v>14.57</v>
      </c>
      <c r="M218" s="494"/>
      <c r="N218" s="71"/>
      <c r="O218" s="516">
        <f>+[3]Sayfa2!X114*100</f>
        <v>0.35899999999999999</v>
      </c>
      <c r="P218" s="557"/>
      <c r="Q218" s="517">
        <v>19.257460000000002</v>
      </c>
      <c r="R218" s="563"/>
      <c r="S218" s="517">
        <v>20.664740000000002</v>
      </c>
      <c r="T218" s="563"/>
      <c r="U218" s="519">
        <v>1.7984980787631943</v>
      </c>
      <c r="V218" s="563"/>
      <c r="W218" s="519">
        <v>1.3899984091932449</v>
      </c>
      <c r="X218" s="69"/>
      <c r="Y218" s="69"/>
    </row>
    <row r="219" spans="1:25" s="13" customFormat="1" ht="14.25" customHeight="1" x14ac:dyDescent="0.2">
      <c r="A219" s="68"/>
      <c r="B219" s="68"/>
      <c r="C219" s="511" t="s">
        <v>227</v>
      </c>
      <c r="D219" s="511"/>
      <c r="E219" s="511"/>
      <c r="F219" s="511"/>
      <c r="G219" s="71"/>
      <c r="H219" s="512">
        <v>3.16</v>
      </c>
      <c r="I219" s="493">
        <v>3.16</v>
      </c>
      <c r="J219" s="493">
        <v>3.16</v>
      </c>
      <c r="K219" s="513">
        <v>3.16</v>
      </c>
      <c r="L219" s="513">
        <v>3.16</v>
      </c>
      <c r="M219" s="494"/>
      <c r="N219" s="71"/>
      <c r="O219" s="516">
        <f>+[3]Sayfa2!X115*100</f>
        <v>0.152</v>
      </c>
      <c r="P219" s="557"/>
      <c r="Q219" s="517">
        <v>4.4374799999999999</v>
      </c>
      <c r="R219" s="563"/>
      <c r="S219" s="517">
        <v>5.0333199999999998</v>
      </c>
      <c r="T219" s="563"/>
      <c r="U219" s="519">
        <v>3.2098661147949485</v>
      </c>
      <c r="V219" s="563"/>
      <c r="W219" s="519">
        <v>1.1298351997652696</v>
      </c>
      <c r="X219" s="69"/>
      <c r="Y219" s="69"/>
    </row>
    <row r="220" spans="1:25" s="13" customFormat="1" ht="14.25" customHeight="1" x14ac:dyDescent="0.2">
      <c r="A220" s="68"/>
      <c r="B220" s="68"/>
      <c r="C220" s="511" t="s">
        <v>228</v>
      </c>
      <c r="D220" s="511"/>
      <c r="E220" s="511"/>
      <c r="F220" s="511"/>
      <c r="G220" s="71"/>
      <c r="H220" s="512">
        <v>6.03</v>
      </c>
      <c r="I220" s="493">
        <v>6.03</v>
      </c>
      <c r="J220" s="493">
        <v>6.03</v>
      </c>
      <c r="K220" s="513">
        <v>6.03</v>
      </c>
      <c r="L220" s="513">
        <v>6.03</v>
      </c>
      <c r="M220" s="494"/>
      <c r="N220" s="71"/>
      <c r="O220" s="516">
        <f>+[3]Sayfa2!X116*100</f>
        <v>0.1497</v>
      </c>
      <c r="P220" s="557"/>
      <c r="Q220" s="517">
        <v>5.0713880000000007</v>
      </c>
      <c r="R220" s="563"/>
      <c r="S220" s="517">
        <v>5.6582119999999998</v>
      </c>
      <c r="T220" s="563"/>
      <c r="U220" s="519">
        <v>2.7904115717268119</v>
      </c>
      <c r="V220" s="563"/>
      <c r="W220" s="519">
        <v>0.94370949192754727</v>
      </c>
      <c r="X220" s="69"/>
      <c r="Y220" s="69"/>
    </row>
    <row r="221" spans="1:25" s="13" customFormat="1" ht="14.25" customHeight="1" x14ac:dyDescent="0.2">
      <c r="A221" s="68"/>
      <c r="B221" s="68"/>
      <c r="C221" s="511" t="s">
        <v>229</v>
      </c>
      <c r="D221" s="511"/>
      <c r="E221" s="511"/>
      <c r="F221" s="511"/>
      <c r="G221" s="71"/>
      <c r="H221" s="512">
        <v>21.19</v>
      </c>
      <c r="I221" s="493">
        <v>21.19</v>
      </c>
      <c r="J221" s="493">
        <v>21.19</v>
      </c>
      <c r="K221" s="513">
        <v>21.19</v>
      </c>
      <c r="L221" s="513">
        <v>21.19</v>
      </c>
      <c r="M221" s="494"/>
      <c r="N221" s="71"/>
      <c r="O221" s="516">
        <f>+[3]Sayfa2!X117*100</f>
        <v>0.39480000000000004</v>
      </c>
      <c r="P221" s="557"/>
      <c r="Q221" s="517">
        <v>23.334591999999997</v>
      </c>
      <c r="R221" s="563"/>
      <c r="S221" s="517">
        <v>24.882207999999999</v>
      </c>
      <c r="T221" s="563"/>
      <c r="U221" s="519">
        <v>1.6376034908994377</v>
      </c>
      <c r="V221" s="563"/>
      <c r="W221" s="519">
        <v>1.8193189499317701</v>
      </c>
      <c r="X221" s="69"/>
      <c r="Y221" s="69"/>
    </row>
    <row r="222" spans="1:25" s="13" customFormat="1" ht="14.25" customHeight="1" x14ac:dyDescent="0.2">
      <c r="A222" s="68"/>
      <c r="B222" s="68"/>
      <c r="C222" s="511" t="s">
        <v>230</v>
      </c>
      <c r="D222" s="511"/>
      <c r="E222" s="511"/>
      <c r="F222" s="511"/>
      <c r="G222" s="71"/>
      <c r="H222" s="512">
        <v>6.77</v>
      </c>
      <c r="I222" s="493">
        <v>6.77</v>
      </c>
      <c r="J222" s="493">
        <v>6.77</v>
      </c>
      <c r="K222" s="513">
        <v>6.77</v>
      </c>
      <c r="L222" s="513">
        <v>6.77</v>
      </c>
      <c r="M222" s="494"/>
      <c r="N222" s="71"/>
      <c r="O222" s="516">
        <f>+[3]Sayfa2!X118*100</f>
        <v>0.21510000000000001</v>
      </c>
      <c r="P222" s="557"/>
      <c r="Q222" s="517">
        <v>6.6080039999999993</v>
      </c>
      <c r="R222" s="563"/>
      <c r="S222" s="517">
        <v>7.4511960000000004</v>
      </c>
      <c r="T222" s="563"/>
      <c r="U222" s="519">
        <v>3.0599180607715946</v>
      </c>
      <c r="V222" s="563"/>
      <c r="W222" s="519">
        <v>0.95248389333368488</v>
      </c>
      <c r="X222" s="69"/>
      <c r="Y222" s="69"/>
    </row>
    <row r="223" spans="1:25" s="13" customFormat="1" ht="14.25" customHeight="1" x14ac:dyDescent="0.2">
      <c r="A223" s="68"/>
      <c r="B223" s="68"/>
      <c r="C223" s="511" t="s">
        <v>231</v>
      </c>
      <c r="D223" s="511"/>
      <c r="E223" s="511"/>
      <c r="F223" s="511"/>
      <c r="G223" s="71"/>
      <c r="H223" s="512">
        <v>2.02</v>
      </c>
      <c r="I223" s="493">
        <v>2.02</v>
      </c>
      <c r="J223" s="493">
        <v>2.02</v>
      </c>
      <c r="K223" s="513">
        <v>2.02</v>
      </c>
      <c r="L223" s="513">
        <v>2.02</v>
      </c>
      <c r="M223" s="494"/>
      <c r="N223" s="71"/>
      <c r="O223" s="516">
        <f>+[3]Sayfa2!X119*100</f>
        <v>9.35E-2</v>
      </c>
      <c r="P223" s="557"/>
      <c r="Q223" s="517">
        <v>1.8970399999999998</v>
      </c>
      <c r="R223" s="563"/>
      <c r="S223" s="517">
        <v>2.26356</v>
      </c>
      <c r="T223" s="563"/>
      <c r="U223" s="519">
        <v>4.4945440561457479</v>
      </c>
      <c r="V223" s="563"/>
      <c r="W223" s="519">
        <v>0.95255969944342989</v>
      </c>
      <c r="X223" s="69"/>
      <c r="Y223" s="69"/>
    </row>
    <row r="224" spans="1:25" s="13" customFormat="1" ht="14.25" customHeight="1" x14ac:dyDescent="0.2">
      <c r="A224" s="68"/>
      <c r="B224" s="68"/>
      <c r="C224" s="511" t="s">
        <v>232</v>
      </c>
      <c r="D224" s="511"/>
      <c r="E224" s="511"/>
      <c r="F224" s="511"/>
      <c r="G224" s="71"/>
      <c r="H224" s="512">
        <v>22.09</v>
      </c>
      <c r="I224" s="493">
        <v>22.09</v>
      </c>
      <c r="J224" s="493">
        <v>22.09</v>
      </c>
      <c r="K224" s="513">
        <v>22.09</v>
      </c>
      <c r="L224" s="513">
        <v>22.09</v>
      </c>
      <c r="M224" s="494"/>
      <c r="N224" s="71"/>
      <c r="O224" s="516">
        <f>+[3]Sayfa2!X120*100</f>
        <v>0.75409999999999999</v>
      </c>
      <c r="P224" s="557"/>
      <c r="Q224" s="517">
        <v>15.936064</v>
      </c>
      <c r="R224" s="563"/>
      <c r="S224" s="517">
        <v>18.892135999999997</v>
      </c>
      <c r="T224" s="563"/>
      <c r="U224" s="519">
        <v>4.3303989296030228</v>
      </c>
      <c r="V224" s="563"/>
      <c r="W224" s="519">
        <v>1.7068888314990183</v>
      </c>
      <c r="X224" s="69"/>
      <c r="Y224" s="69"/>
    </row>
    <row r="225" spans="1:25" s="13" customFormat="1" ht="14.25" customHeight="1" x14ac:dyDescent="0.2">
      <c r="A225" s="68"/>
      <c r="B225" s="68"/>
      <c r="C225" s="511" t="s">
        <v>233</v>
      </c>
      <c r="D225" s="511"/>
      <c r="E225" s="511"/>
      <c r="F225" s="511"/>
      <c r="G225" s="71"/>
      <c r="H225" s="512">
        <v>4.18</v>
      </c>
      <c r="I225" s="493">
        <v>4.18</v>
      </c>
      <c r="J225" s="493">
        <v>4.18</v>
      </c>
      <c r="K225" s="513">
        <v>4.18</v>
      </c>
      <c r="L225" s="513">
        <v>4.18</v>
      </c>
      <c r="M225" s="494"/>
      <c r="N225" s="71"/>
      <c r="O225" s="516">
        <f>+[3]Sayfa2!X121*100</f>
        <v>0.1288</v>
      </c>
      <c r="P225" s="557"/>
      <c r="Q225" s="517">
        <v>4.0059519999999997</v>
      </c>
      <c r="R225" s="563"/>
      <c r="S225" s="517">
        <v>4.5108480000000002</v>
      </c>
      <c r="T225" s="563"/>
      <c r="U225" s="519">
        <v>3.0246101822280673</v>
      </c>
      <c r="V225" s="563"/>
      <c r="W225" s="519">
        <v>1.0499319957798776</v>
      </c>
      <c r="X225" s="69"/>
      <c r="Y225" s="69"/>
    </row>
    <row r="226" spans="1:25" s="13" customFormat="1" ht="14.25" customHeight="1" x14ac:dyDescent="0.2">
      <c r="A226" s="68"/>
      <c r="B226" s="68"/>
      <c r="C226" s="511" t="s">
        <v>234</v>
      </c>
      <c r="D226" s="511"/>
      <c r="E226" s="511"/>
      <c r="F226" s="511"/>
      <c r="G226" s="71"/>
      <c r="H226" s="512">
        <v>4.07</v>
      </c>
      <c r="I226" s="493">
        <v>4.07</v>
      </c>
      <c r="J226" s="493">
        <v>4.07</v>
      </c>
      <c r="K226" s="513">
        <v>4.07</v>
      </c>
      <c r="L226" s="513">
        <v>4.07</v>
      </c>
      <c r="M226" s="494"/>
      <c r="N226" s="71"/>
      <c r="O226" s="516">
        <f>+[3]Sayfa2!X122*100</f>
        <v>0.1527</v>
      </c>
      <c r="P226" s="557"/>
      <c r="Q226" s="517">
        <v>2.5715080000000001</v>
      </c>
      <c r="R226" s="563"/>
      <c r="S226" s="517">
        <v>3.1700919999999999</v>
      </c>
      <c r="T226" s="563"/>
      <c r="U226" s="519">
        <v>5.3190748223491706</v>
      </c>
      <c r="V226" s="563"/>
      <c r="W226" s="519">
        <v>1.0502810684203412</v>
      </c>
      <c r="X226" s="69"/>
      <c r="Y226" s="69"/>
    </row>
    <row r="227" spans="1:25" s="13" customFormat="1" ht="14.25" customHeight="1" x14ac:dyDescent="0.2">
      <c r="A227" s="68"/>
      <c r="B227" s="68"/>
      <c r="C227" s="511" t="s">
        <v>235</v>
      </c>
      <c r="D227" s="511"/>
      <c r="E227" s="511"/>
      <c r="F227" s="511"/>
      <c r="G227" s="71"/>
      <c r="H227" s="512">
        <v>4.01</v>
      </c>
      <c r="I227" s="493">
        <v>4.01</v>
      </c>
      <c r="J227" s="493">
        <v>4.01</v>
      </c>
      <c r="K227" s="513">
        <v>4.01</v>
      </c>
      <c r="L227" s="513">
        <v>4.01</v>
      </c>
      <c r="M227" s="494"/>
      <c r="N227" s="71"/>
      <c r="O227" s="516">
        <f>+[3]Sayfa2!X123*100</f>
        <v>0.10779999999999999</v>
      </c>
      <c r="P227" s="557"/>
      <c r="Q227" s="517">
        <v>1.5604120000000001</v>
      </c>
      <c r="R227" s="563"/>
      <c r="S227" s="517">
        <v>1.9829880000000002</v>
      </c>
      <c r="T227" s="563"/>
      <c r="U227" s="519">
        <v>6.0845515606479648</v>
      </c>
      <c r="V227" s="563"/>
      <c r="W227" s="519">
        <v>0.95518280729470173</v>
      </c>
      <c r="X227" s="69"/>
      <c r="Y227" s="69"/>
    </row>
    <row r="228" spans="1:25" s="13" customFormat="1" ht="14.25" customHeight="1" x14ac:dyDescent="0.2">
      <c r="A228" s="68"/>
      <c r="B228" s="68"/>
      <c r="C228" s="511" t="s">
        <v>236</v>
      </c>
      <c r="D228" s="511"/>
      <c r="E228" s="511"/>
      <c r="F228" s="511"/>
      <c r="G228" s="71"/>
      <c r="H228" s="512">
        <v>6.85</v>
      </c>
      <c r="I228" s="493">
        <v>6.85</v>
      </c>
      <c r="J228" s="493">
        <v>6.85</v>
      </c>
      <c r="K228" s="513">
        <v>6.85</v>
      </c>
      <c r="L228" s="513">
        <v>6.85</v>
      </c>
      <c r="M228" s="494"/>
      <c r="N228" s="71"/>
      <c r="O228" s="516">
        <f>+[3]Sayfa2!X124*100</f>
        <v>0.14350000000000002</v>
      </c>
      <c r="P228" s="557"/>
      <c r="Q228" s="517">
        <v>5.7891400000000006</v>
      </c>
      <c r="R228" s="563"/>
      <c r="S228" s="517">
        <v>6.3516600000000007</v>
      </c>
      <c r="T228" s="563"/>
      <c r="U228" s="519">
        <v>2.3639298892988934</v>
      </c>
      <c r="V228" s="563"/>
      <c r="W228" s="519">
        <v>1.167636472093192</v>
      </c>
      <c r="X228" s="69"/>
      <c r="Y228" s="69"/>
    </row>
    <row r="229" spans="1:25" s="13" customFormat="1" ht="14.25" customHeight="1" x14ac:dyDescent="0.2">
      <c r="A229" s="68"/>
      <c r="B229" s="68"/>
      <c r="C229" s="511" t="s">
        <v>237</v>
      </c>
      <c r="D229" s="511"/>
      <c r="E229" s="511"/>
      <c r="F229" s="511"/>
      <c r="G229" s="71"/>
      <c r="H229" s="512">
        <v>5.04</v>
      </c>
      <c r="I229" s="493">
        <v>5.04</v>
      </c>
      <c r="J229" s="493">
        <v>5.04</v>
      </c>
      <c r="K229" s="514">
        <v>5.04</v>
      </c>
      <c r="L229" s="514">
        <v>5.04</v>
      </c>
      <c r="M229" s="494"/>
      <c r="N229" s="71"/>
      <c r="O229" s="516">
        <f>+[3]Sayfa2!X125*100</f>
        <v>0.23570000000000002</v>
      </c>
      <c r="P229" s="557"/>
      <c r="Q229" s="517">
        <v>3.8729279999999999</v>
      </c>
      <c r="R229" s="563"/>
      <c r="S229" s="517">
        <v>4.7968719999999996</v>
      </c>
      <c r="T229" s="563"/>
      <c r="U229" s="519">
        <v>5.4372649888117381</v>
      </c>
      <c r="V229" s="563"/>
      <c r="W229" s="519">
        <v>1.1395175727919558</v>
      </c>
      <c r="X229" s="69"/>
      <c r="Y229" s="69"/>
    </row>
    <row r="230" spans="1:25" s="13" customFormat="1" ht="14.25" customHeight="1" x14ac:dyDescent="0.2">
      <c r="A230" s="68"/>
      <c r="B230" s="68"/>
      <c r="C230" s="720"/>
      <c r="D230" s="720"/>
      <c r="E230" s="720"/>
      <c r="F230" s="720"/>
      <c r="G230" s="71"/>
      <c r="H230" s="510"/>
      <c r="I230" s="510"/>
      <c r="J230" s="510"/>
      <c r="K230" s="510"/>
      <c r="L230" s="510"/>
      <c r="M230" s="494"/>
      <c r="N230" s="71"/>
      <c r="O230" s="502"/>
      <c r="P230" s="557"/>
      <c r="Q230" s="502"/>
      <c r="R230" s="557"/>
      <c r="S230" s="502"/>
      <c r="T230" s="557"/>
      <c r="U230" s="502"/>
      <c r="V230" s="557"/>
      <c r="W230" s="502"/>
      <c r="X230" s="69"/>
      <c r="Y230" s="69"/>
    </row>
    <row r="231" spans="1:25" s="13" customFormat="1" ht="9" customHeight="1" thickBot="1" x14ac:dyDescent="0.25">
      <c r="A231" s="68"/>
      <c r="B231" s="243"/>
      <c r="C231" s="524"/>
      <c r="D231" s="524"/>
      <c r="E231" s="524"/>
      <c r="F231" s="524"/>
      <c r="G231" s="233"/>
      <c r="H231" s="524"/>
      <c r="I231" s="524"/>
      <c r="J231" s="524"/>
      <c r="K231" s="524"/>
      <c r="L231" s="524"/>
      <c r="M231" s="524"/>
      <c r="N231" s="233"/>
      <c r="O231" s="524"/>
      <c r="P231" s="233"/>
      <c r="Q231" s="524"/>
      <c r="R231" s="233"/>
      <c r="S231" s="524"/>
      <c r="T231" s="233"/>
      <c r="U231" s="524"/>
      <c r="V231" s="233"/>
      <c r="W231" s="524"/>
      <c r="X231" s="138"/>
      <c r="Y231" s="69"/>
    </row>
    <row r="232" spans="1:25" s="13" customFormat="1" ht="9" customHeight="1" thickBot="1" x14ac:dyDescent="0.25">
      <c r="A232" s="243"/>
      <c r="B232" s="132"/>
      <c r="C232" s="137"/>
      <c r="D232" s="137"/>
      <c r="E232" s="137"/>
      <c r="F232" s="137"/>
      <c r="G232" s="255"/>
      <c r="H232" s="137"/>
      <c r="I232" s="137"/>
      <c r="J232" s="137"/>
      <c r="K232" s="137"/>
      <c r="L232" s="137"/>
      <c r="M232" s="137"/>
      <c r="N232" s="255"/>
      <c r="O232" s="137"/>
      <c r="P232" s="255"/>
      <c r="Q232" s="137"/>
      <c r="R232" s="255"/>
      <c r="S232" s="137"/>
      <c r="T232" s="255"/>
      <c r="U232" s="137"/>
      <c r="V232" s="255"/>
      <c r="W232" s="137"/>
      <c r="X232" s="132"/>
      <c r="Y232" s="138"/>
    </row>
    <row r="233" spans="1:25" s="18" customFormat="1" ht="9" customHeight="1" x14ac:dyDescent="0.2">
      <c r="A233" s="256"/>
      <c r="B233" s="241"/>
      <c r="C233" s="257"/>
      <c r="D233" s="257"/>
      <c r="E233" s="257"/>
      <c r="F233" s="257"/>
      <c r="G233" s="241"/>
      <c r="H233" s="258"/>
      <c r="I233" s="258"/>
      <c r="J233" s="258"/>
      <c r="K233" s="258"/>
      <c r="L233" s="258"/>
      <c r="M233" s="258"/>
      <c r="N233" s="241"/>
      <c r="O233" s="259"/>
      <c r="P233" s="241"/>
      <c r="Q233" s="259"/>
      <c r="R233" s="241"/>
      <c r="S233" s="241"/>
      <c r="T233" s="241"/>
      <c r="U233" s="241"/>
      <c r="V233" s="223"/>
      <c r="W233" s="241"/>
      <c r="X233" s="241"/>
      <c r="Y233" s="260"/>
    </row>
    <row r="234" spans="1:25" s="18" customFormat="1" ht="16.5" customHeight="1" x14ac:dyDescent="0.2">
      <c r="A234" s="72"/>
      <c r="B234" s="727" t="s">
        <v>168</v>
      </c>
      <c r="C234" s="728"/>
      <c r="D234" s="728"/>
      <c r="E234" s="728"/>
      <c r="F234" s="728"/>
      <c r="G234" s="728"/>
      <c r="H234" s="728"/>
      <c r="I234" s="728"/>
      <c r="J234" s="728"/>
      <c r="K234" s="728"/>
      <c r="L234" s="728"/>
      <c r="M234" s="728"/>
      <c r="N234" s="728"/>
      <c r="O234" s="728"/>
      <c r="P234" s="728"/>
      <c r="Q234" s="728"/>
      <c r="R234" s="728"/>
      <c r="S234" s="728"/>
      <c r="T234" s="728"/>
      <c r="U234" s="728"/>
      <c r="V234" s="728"/>
      <c r="W234" s="728"/>
      <c r="X234" s="729"/>
      <c r="Y234" s="244"/>
    </row>
    <row r="235" spans="1:25" s="18" customFormat="1" ht="9" customHeight="1" thickBot="1" x14ac:dyDescent="0.25">
      <c r="A235" s="72"/>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244"/>
    </row>
    <row r="236" spans="1:25" s="18" customFormat="1" ht="9" customHeight="1" x14ac:dyDescent="0.2">
      <c r="A236" s="72"/>
      <c r="B236" s="209"/>
      <c r="C236" s="210"/>
      <c r="D236" s="210"/>
      <c r="E236" s="210"/>
      <c r="F236" s="210"/>
      <c r="G236" s="210"/>
      <c r="H236" s="210"/>
      <c r="I236" s="210"/>
      <c r="J236" s="210"/>
      <c r="K236" s="210"/>
      <c r="L236" s="210"/>
      <c r="M236" s="210"/>
      <c r="N236" s="210"/>
      <c r="O236" s="210"/>
      <c r="P236" s="210"/>
      <c r="Q236" s="210"/>
      <c r="R236" s="210"/>
      <c r="S236" s="210"/>
      <c r="T236" s="210"/>
      <c r="U236" s="210"/>
      <c r="V236" s="210"/>
      <c r="W236" s="210"/>
      <c r="X236" s="211"/>
      <c r="Y236" s="244"/>
    </row>
    <row r="237" spans="1:25" s="18" customFormat="1" ht="16.5" customHeight="1" x14ac:dyDescent="0.2">
      <c r="A237" s="72"/>
      <c r="B237" s="253"/>
      <c r="C237" s="721" t="s">
        <v>118</v>
      </c>
      <c r="D237" s="722"/>
      <c r="E237" s="722"/>
      <c r="F237" s="722"/>
      <c r="G237" s="722"/>
      <c r="H237" s="722"/>
      <c r="I237" s="722"/>
      <c r="J237" s="722"/>
      <c r="K237" s="722"/>
      <c r="L237" s="722"/>
      <c r="M237" s="722"/>
      <c r="N237" s="722"/>
      <c r="O237" s="722"/>
      <c r="P237" s="722"/>
      <c r="Q237" s="722"/>
      <c r="R237" s="722"/>
      <c r="S237" s="722"/>
      <c r="T237" s="722"/>
      <c r="U237" s="722"/>
      <c r="V237" s="722"/>
      <c r="W237" s="723"/>
      <c r="X237" s="141"/>
      <c r="Y237" s="244"/>
    </row>
    <row r="238" spans="1:25" s="18" customFormat="1" ht="9" customHeight="1" x14ac:dyDescent="0.2">
      <c r="A238" s="72"/>
      <c r="B238" s="72"/>
      <c r="C238" s="252"/>
      <c r="D238" s="252"/>
      <c r="E238" s="252"/>
      <c r="F238" s="252"/>
      <c r="G238" s="71"/>
      <c r="H238" s="15"/>
      <c r="I238" s="15"/>
      <c r="J238" s="15"/>
      <c r="K238" s="15"/>
      <c r="L238" s="15"/>
      <c r="M238" s="15"/>
      <c r="N238" s="71"/>
      <c r="O238" s="91"/>
      <c r="P238" s="71"/>
      <c r="Q238" s="91"/>
      <c r="R238" s="71"/>
      <c r="S238" s="71"/>
      <c r="T238" s="71"/>
      <c r="U238" s="71"/>
      <c r="V238" s="163"/>
      <c r="W238" s="71"/>
      <c r="X238" s="73"/>
      <c r="Y238" s="73"/>
    </row>
    <row r="239" spans="1:25" ht="20.25" customHeight="1" x14ac:dyDescent="0.2">
      <c r="A239" s="75"/>
      <c r="B239" s="75"/>
      <c r="C239" s="489" t="s">
        <v>165</v>
      </c>
      <c r="D239" s="487" t="s">
        <v>1</v>
      </c>
      <c r="E239" s="254"/>
      <c r="F239" s="697" t="s">
        <v>251</v>
      </c>
      <c r="G239" s="698"/>
      <c r="H239" s="698"/>
      <c r="I239" s="698"/>
      <c r="J239" s="698"/>
      <c r="K239" s="698"/>
      <c r="L239" s="698"/>
      <c r="M239" s="698"/>
      <c r="N239" s="698"/>
      <c r="O239" s="698"/>
      <c r="P239" s="698"/>
      <c r="Q239" s="698"/>
      <c r="R239" s="698"/>
      <c r="S239" s="698"/>
      <c r="T239" s="698"/>
      <c r="U239" s="698"/>
      <c r="V239" s="698"/>
      <c r="W239" s="699"/>
      <c r="X239" s="89"/>
      <c r="Y239" s="76"/>
    </row>
    <row r="240" spans="1:25" ht="6.75" customHeight="1" x14ac:dyDescent="0.2">
      <c r="A240" s="75"/>
      <c r="B240" s="75"/>
      <c r="C240" s="56"/>
      <c r="D240" s="56"/>
      <c r="E240" s="254"/>
      <c r="F240" s="64"/>
      <c r="G240" s="70"/>
      <c r="H240" s="70"/>
      <c r="I240" s="70"/>
      <c r="J240" s="70"/>
      <c r="K240" s="70"/>
      <c r="L240" s="70"/>
      <c r="M240" s="70"/>
      <c r="N240" s="70"/>
      <c r="O240" s="70"/>
      <c r="P240" s="70"/>
      <c r="Q240" s="70"/>
      <c r="R240" s="70"/>
      <c r="S240" s="70"/>
      <c r="T240" s="70"/>
      <c r="U240" s="70"/>
      <c r="V240" s="163"/>
      <c r="W240" s="70"/>
      <c r="X240" s="76"/>
      <c r="Y240" s="76"/>
    </row>
    <row r="241" spans="1:25" ht="45" customHeight="1" x14ac:dyDescent="0.2">
      <c r="A241" s="75"/>
      <c r="B241" s="75"/>
      <c r="C241" s="663" t="s">
        <v>93</v>
      </c>
      <c r="D241" s="583" t="s">
        <v>1</v>
      </c>
      <c r="E241" s="254"/>
      <c r="F241" s="665" t="s">
        <v>271</v>
      </c>
      <c r="G241" s="666"/>
      <c r="H241" s="666"/>
      <c r="I241" s="666"/>
      <c r="J241" s="666"/>
      <c r="K241" s="666"/>
      <c r="L241" s="666"/>
      <c r="M241" s="666"/>
      <c r="N241" s="666"/>
      <c r="O241" s="666"/>
      <c r="P241" s="666"/>
      <c r="Q241" s="666"/>
      <c r="R241" s="666"/>
      <c r="S241" s="666"/>
      <c r="T241" s="666"/>
      <c r="U241" s="666"/>
      <c r="V241" s="666"/>
      <c r="W241" s="667"/>
      <c r="X241" s="76"/>
      <c r="Y241" s="76"/>
    </row>
    <row r="242" spans="1:25" s="7" customFormat="1" ht="21" customHeight="1" x14ac:dyDescent="0.2">
      <c r="A242" s="87"/>
      <c r="B242" s="87"/>
      <c r="C242" s="671"/>
      <c r="D242" s="584"/>
      <c r="E242" s="35"/>
      <c r="F242" s="668"/>
      <c r="G242" s="669"/>
      <c r="H242" s="669"/>
      <c r="I242" s="669"/>
      <c r="J242" s="669"/>
      <c r="K242" s="669"/>
      <c r="L242" s="669"/>
      <c r="M242" s="669"/>
      <c r="N242" s="669"/>
      <c r="O242" s="669"/>
      <c r="P242" s="669"/>
      <c r="Q242" s="669"/>
      <c r="R242" s="669"/>
      <c r="S242" s="669"/>
      <c r="T242" s="669"/>
      <c r="U242" s="669"/>
      <c r="V242" s="669"/>
      <c r="W242" s="670"/>
      <c r="X242" s="89"/>
      <c r="Y242" s="89"/>
    </row>
    <row r="243" spans="1:25" s="7" customFormat="1" ht="6.75" customHeight="1" x14ac:dyDescent="0.2">
      <c r="A243" s="87"/>
      <c r="B243" s="87"/>
      <c r="C243" s="74"/>
      <c r="D243" s="234"/>
      <c r="E243" s="35"/>
      <c r="F243" s="15"/>
      <c r="G243" s="35"/>
      <c r="H243" s="90"/>
      <c r="I243" s="90"/>
      <c r="J243" s="90"/>
      <c r="K243" s="90"/>
      <c r="L243" s="35"/>
      <c r="M243" s="35"/>
      <c r="N243" s="35"/>
      <c r="O243" s="35"/>
      <c r="P243" s="35"/>
      <c r="Q243" s="34"/>
      <c r="R243" s="34"/>
      <c r="S243" s="34"/>
      <c r="T243" s="34"/>
      <c r="U243" s="34"/>
      <c r="V243" s="115"/>
      <c r="W243" s="34"/>
      <c r="X243" s="89"/>
      <c r="Y243" s="89"/>
    </row>
    <row r="244" spans="1:25" s="7" customFormat="1" ht="15" customHeight="1" x14ac:dyDescent="0.2">
      <c r="A244" s="87"/>
      <c r="B244" s="87"/>
      <c r="C244" s="581" t="s">
        <v>95</v>
      </c>
      <c r="D244" s="583" t="s">
        <v>1</v>
      </c>
      <c r="E244" s="35"/>
      <c r="F244" s="484" t="s">
        <v>216</v>
      </c>
      <c r="G244" s="35"/>
      <c r="H244" s="90" t="s">
        <v>79</v>
      </c>
      <c r="I244" s="90"/>
      <c r="J244" s="90"/>
      <c r="K244" s="90"/>
      <c r="L244" s="90"/>
      <c r="M244" s="90"/>
      <c r="N244" s="90"/>
      <c r="O244" s="90"/>
      <c r="P244" s="90"/>
      <c r="Q244" s="88"/>
      <c r="R244" s="88"/>
      <c r="S244" s="88"/>
      <c r="T244" s="88"/>
      <c r="U244" s="88"/>
      <c r="V244" s="246"/>
      <c r="W244" s="88"/>
      <c r="X244" s="89"/>
      <c r="Y244" s="89"/>
    </row>
    <row r="245" spans="1:25" s="7" customFormat="1" ht="3" customHeight="1" x14ac:dyDescent="0.2">
      <c r="A245" s="87"/>
      <c r="B245" s="87"/>
      <c r="C245" s="585"/>
      <c r="D245" s="586"/>
      <c r="E245" s="35"/>
      <c r="F245" s="26"/>
      <c r="G245" s="35"/>
      <c r="H245" s="90"/>
      <c r="I245" s="90"/>
      <c r="J245" s="90"/>
      <c r="K245" s="90"/>
      <c r="L245" s="90"/>
      <c r="M245" s="90"/>
      <c r="N245" s="90"/>
      <c r="O245" s="90"/>
      <c r="P245" s="90"/>
      <c r="Q245" s="88"/>
      <c r="R245" s="88"/>
      <c r="S245" s="88"/>
      <c r="T245" s="88"/>
      <c r="U245" s="88"/>
      <c r="V245" s="246"/>
      <c r="W245" s="88"/>
      <c r="X245" s="89"/>
      <c r="Y245" s="89"/>
    </row>
    <row r="246" spans="1:25" s="7" customFormat="1" ht="15" customHeight="1" x14ac:dyDescent="0.2">
      <c r="A246" s="87"/>
      <c r="B246" s="87"/>
      <c r="C246" s="582"/>
      <c r="D246" s="584"/>
      <c r="E246" s="35"/>
      <c r="F246" s="484"/>
      <c r="G246" s="35"/>
      <c r="H246" s="90" t="s">
        <v>80</v>
      </c>
      <c r="I246" s="90"/>
      <c r="J246" s="90"/>
      <c r="K246" s="90"/>
      <c r="L246" s="90"/>
      <c r="M246" s="721" t="s">
        <v>203</v>
      </c>
      <c r="N246" s="722"/>
      <c r="O246" s="723"/>
      <c r="P246" s="698"/>
      <c r="Q246" s="698"/>
      <c r="R246" s="698"/>
      <c r="S246" s="698"/>
      <c r="T246" s="698"/>
      <c r="U246" s="698"/>
      <c r="V246" s="698"/>
      <c r="W246" s="699"/>
      <c r="X246" s="89"/>
      <c r="Y246" s="89"/>
    </row>
    <row r="247" spans="1:25" s="7" customFormat="1" ht="6.75" customHeight="1" x14ac:dyDescent="0.2">
      <c r="A247" s="87"/>
      <c r="B247" s="87"/>
      <c r="C247" s="74"/>
      <c r="D247" s="234"/>
      <c r="E247" s="35"/>
      <c r="F247" s="26"/>
      <c r="G247" s="35"/>
      <c r="H247" s="90"/>
      <c r="I247" s="90"/>
      <c r="J247" s="90"/>
      <c r="K247" s="90"/>
      <c r="L247" s="35"/>
      <c r="M247" s="71"/>
      <c r="N247" s="71"/>
      <c r="O247" s="71"/>
      <c r="P247" s="71"/>
      <c r="Q247" s="71"/>
      <c r="R247" s="71"/>
      <c r="S247" s="71"/>
      <c r="T247" s="71"/>
      <c r="U247" s="71"/>
      <c r="V247" s="163"/>
      <c r="W247" s="71"/>
      <c r="X247" s="89"/>
      <c r="Y247" s="89"/>
    </row>
    <row r="248" spans="1:25" s="7" customFormat="1" ht="15" customHeight="1" x14ac:dyDescent="0.2">
      <c r="A248" s="87"/>
      <c r="B248" s="87"/>
      <c r="C248" s="581" t="s">
        <v>117</v>
      </c>
      <c r="D248" s="583" t="s">
        <v>1</v>
      </c>
      <c r="E248" s="35"/>
      <c r="F248" s="484" t="s">
        <v>216</v>
      </c>
      <c r="G248" s="35"/>
      <c r="H248" s="90" t="s">
        <v>79</v>
      </c>
      <c r="I248" s="90"/>
      <c r="J248" s="90"/>
      <c r="K248" s="90"/>
      <c r="L248" s="90"/>
      <c r="M248" s="74"/>
      <c r="N248" s="74"/>
      <c r="O248" s="74"/>
      <c r="P248" s="74"/>
      <c r="Q248" s="74"/>
      <c r="R248" s="74"/>
      <c r="S248" s="74"/>
      <c r="T248" s="74"/>
      <c r="U248" s="74"/>
      <c r="V248" s="114"/>
      <c r="W248" s="74"/>
      <c r="X248" s="89"/>
      <c r="Y248" s="89"/>
    </row>
    <row r="249" spans="1:25" s="7" customFormat="1" ht="3" customHeight="1" x14ac:dyDescent="0.2">
      <c r="A249" s="87"/>
      <c r="B249" s="87"/>
      <c r="C249" s="585"/>
      <c r="D249" s="586"/>
      <c r="E249" s="35"/>
      <c r="F249" s="26"/>
      <c r="G249" s="35"/>
      <c r="H249" s="90"/>
      <c r="I249" s="90"/>
      <c r="J249" s="90"/>
      <c r="K249" s="90"/>
      <c r="L249" s="90"/>
      <c r="M249" s="74"/>
      <c r="N249" s="74"/>
      <c r="O249" s="74"/>
      <c r="P249" s="74"/>
      <c r="Q249" s="74"/>
      <c r="R249" s="74"/>
      <c r="S249" s="74"/>
      <c r="T249" s="74"/>
      <c r="U249" s="74"/>
      <c r="V249" s="114"/>
      <c r="W249" s="74"/>
      <c r="X249" s="89"/>
      <c r="Y249" s="89"/>
    </row>
    <row r="250" spans="1:25" s="7" customFormat="1" ht="15" customHeight="1" x14ac:dyDescent="0.2">
      <c r="A250" s="87"/>
      <c r="B250" s="87"/>
      <c r="C250" s="582"/>
      <c r="D250" s="584"/>
      <c r="E250" s="35"/>
      <c r="F250" s="484"/>
      <c r="G250" s="35"/>
      <c r="H250" s="90" t="s">
        <v>80</v>
      </c>
      <c r="I250" s="90"/>
      <c r="J250" s="90"/>
      <c r="K250" s="90"/>
      <c r="L250" s="90"/>
      <c r="M250" s="721" t="s">
        <v>203</v>
      </c>
      <c r="N250" s="722"/>
      <c r="O250" s="723"/>
      <c r="P250" s="698"/>
      <c r="Q250" s="698"/>
      <c r="R250" s="698"/>
      <c r="S250" s="698"/>
      <c r="T250" s="698"/>
      <c r="U250" s="698"/>
      <c r="V250" s="698"/>
      <c r="W250" s="699"/>
      <c r="X250" s="89"/>
      <c r="Y250" s="89"/>
    </row>
    <row r="251" spans="1:25" s="7" customFormat="1" ht="6.75" customHeight="1" x14ac:dyDescent="0.2">
      <c r="A251" s="87"/>
      <c r="B251" s="87"/>
      <c r="C251" s="74"/>
      <c r="D251" s="234"/>
      <c r="E251" s="35"/>
      <c r="F251" s="26"/>
      <c r="G251" s="35"/>
      <c r="H251" s="90"/>
      <c r="I251" s="90"/>
      <c r="J251" s="90"/>
      <c r="K251" s="90"/>
      <c r="L251" s="35"/>
      <c r="M251" s="71"/>
      <c r="N251" s="71"/>
      <c r="O251" s="71"/>
      <c r="P251" s="71"/>
      <c r="Q251" s="71"/>
      <c r="R251" s="71"/>
      <c r="S251" s="71"/>
      <c r="T251" s="71"/>
      <c r="U251" s="71"/>
      <c r="V251" s="163"/>
      <c r="W251" s="71"/>
      <c r="X251" s="89"/>
      <c r="Y251" s="89"/>
    </row>
    <row r="252" spans="1:25" s="7" customFormat="1" ht="15" customHeight="1" x14ac:dyDescent="0.2">
      <c r="A252" s="87"/>
      <c r="B252" s="87"/>
      <c r="C252" s="581" t="s">
        <v>94</v>
      </c>
      <c r="D252" s="583" t="s">
        <v>1</v>
      </c>
      <c r="E252" s="35"/>
      <c r="F252" s="484" t="s">
        <v>216</v>
      </c>
      <c r="G252" s="35"/>
      <c r="H252" s="90" t="s">
        <v>81</v>
      </c>
      <c r="I252" s="90"/>
      <c r="J252" s="90"/>
      <c r="K252" s="90"/>
      <c r="L252" s="90"/>
      <c r="M252" s="74"/>
      <c r="N252" s="74"/>
      <c r="O252" s="74"/>
      <c r="P252" s="74"/>
      <c r="Q252" s="74"/>
      <c r="R252" s="74"/>
      <c r="S252" s="74"/>
      <c r="T252" s="74"/>
      <c r="U252" s="74"/>
      <c r="V252" s="114"/>
      <c r="W252" s="11"/>
      <c r="X252" s="89"/>
      <c r="Y252" s="89"/>
    </row>
    <row r="253" spans="1:25" s="7" customFormat="1" ht="3" customHeight="1" x14ac:dyDescent="0.2">
      <c r="A253" s="87"/>
      <c r="B253" s="87"/>
      <c r="C253" s="585"/>
      <c r="D253" s="586"/>
      <c r="E253" s="35"/>
      <c r="F253" s="26"/>
      <c r="G253" s="35"/>
      <c r="H253" s="90"/>
      <c r="I253" s="90"/>
      <c r="J253" s="90"/>
      <c r="K253" s="90"/>
      <c r="L253" s="90"/>
      <c r="M253" s="74"/>
      <c r="N253" s="74"/>
      <c r="O253" s="74"/>
      <c r="P253" s="74"/>
      <c r="Q253" s="74"/>
      <c r="R253" s="74"/>
      <c r="S253" s="74"/>
      <c r="T253" s="74"/>
      <c r="U253" s="74"/>
      <c r="V253" s="114"/>
      <c r="W253" s="11"/>
      <c r="X253" s="89"/>
      <c r="Y253" s="89"/>
    </row>
    <row r="254" spans="1:25" s="7" customFormat="1" ht="15" customHeight="1" x14ac:dyDescent="0.2">
      <c r="A254" s="87"/>
      <c r="B254" s="87"/>
      <c r="C254" s="582"/>
      <c r="D254" s="584"/>
      <c r="E254" s="35"/>
      <c r="F254" s="484"/>
      <c r="G254" s="35"/>
      <c r="H254" s="90" t="s">
        <v>82</v>
      </c>
      <c r="I254" s="90"/>
      <c r="J254" s="90"/>
      <c r="K254" s="90"/>
      <c r="L254" s="90"/>
      <c r="M254" s="721" t="s">
        <v>203</v>
      </c>
      <c r="N254" s="722"/>
      <c r="O254" s="723"/>
      <c r="P254" s="698"/>
      <c r="Q254" s="698"/>
      <c r="R254" s="698"/>
      <c r="S254" s="698"/>
      <c r="T254" s="698"/>
      <c r="U254" s="698"/>
      <c r="V254" s="698"/>
      <c r="W254" s="699"/>
      <c r="X254" s="89"/>
      <c r="Y254" s="89"/>
    </row>
    <row r="255" spans="1:25" s="7" customFormat="1" ht="6.75" customHeight="1" x14ac:dyDescent="0.2">
      <c r="A255" s="87"/>
      <c r="B255" s="87"/>
      <c r="C255" s="74"/>
      <c r="D255" s="234"/>
      <c r="E255" s="34"/>
      <c r="F255" s="15"/>
      <c r="G255" s="34"/>
      <c r="H255" s="88"/>
      <c r="I255" s="88"/>
      <c r="J255" s="88"/>
      <c r="K255" s="88"/>
      <c r="L255" s="71"/>
      <c r="M255" s="71"/>
      <c r="N255" s="71"/>
      <c r="O255" s="71"/>
      <c r="P255" s="71"/>
      <c r="Q255" s="71"/>
      <c r="R255" s="71"/>
      <c r="S255" s="71"/>
      <c r="T255" s="71"/>
      <c r="U255" s="71"/>
      <c r="V255" s="163"/>
      <c r="W255" s="71"/>
      <c r="X255" s="89"/>
      <c r="Y255" s="89"/>
    </row>
    <row r="256" spans="1:25" ht="20.25" customHeight="1" x14ac:dyDescent="0.2">
      <c r="A256" s="75"/>
      <c r="B256" s="75"/>
      <c r="C256" s="721" t="s">
        <v>127</v>
      </c>
      <c r="D256" s="722"/>
      <c r="E256" s="722"/>
      <c r="F256" s="722"/>
      <c r="G256" s="722"/>
      <c r="H256" s="722"/>
      <c r="I256" s="722"/>
      <c r="J256" s="722"/>
      <c r="K256" s="722"/>
      <c r="L256" s="722"/>
      <c r="M256" s="722"/>
      <c r="N256" s="722"/>
      <c r="O256" s="722"/>
      <c r="P256" s="722"/>
      <c r="Q256" s="722"/>
      <c r="R256" s="722"/>
      <c r="S256" s="722"/>
      <c r="T256" s="722"/>
      <c r="U256" s="722"/>
      <c r="V256" s="722"/>
      <c r="W256" s="723"/>
      <c r="X256" s="76"/>
      <c r="Y256" s="76"/>
    </row>
    <row r="257" spans="1:25" s="7" customFormat="1" ht="6.75" customHeight="1" x14ac:dyDescent="0.2">
      <c r="A257" s="87"/>
      <c r="B257" s="87"/>
      <c r="C257" s="74"/>
      <c r="D257" s="234"/>
      <c r="E257" s="34"/>
      <c r="F257" s="15"/>
      <c r="G257" s="34"/>
      <c r="H257" s="88"/>
      <c r="I257" s="88"/>
      <c r="J257" s="88"/>
      <c r="K257" s="88"/>
      <c r="L257" s="71"/>
      <c r="M257" s="71"/>
      <c r="N257" s="71"/>
      <c r="O257" s="71"/>
      <c r="P257" s="71"/>
      <c r="Q257" s="71"/>
      <c r="R257" s="71"/>
      <c r="S257" s="71"/>
      <c r="T257" s="71"/>
      <c r="U257" s="71"/>
      <c r="V257" s="163"/>
      <c r="W257" s="71"/>
      <c r="X257" s="89"/>
      <c r="Y257" s="89"/>
    </row>
    <row r="258" spans="1:25" ht="15" customHeight="1" x14ac:dyDescent="0.2">
      <c r="A258" s="75"/>
      <c r="B258" s="75"/>
      <c r="C258" s="8"/>
      <c r="D258" s="226"/>
      <c r="E258" s="8"/>
      <c r="F258" s="64"/>
      <c r="G258" s="8"/>
      <c r="H258" s="730"/>
      <c r="I258" s="730"/>
      <c r="J258" s="730"/>
      <c r="K258" s="730"/>
      <c r="L258" s="730"/>
      <c r="M258" s="101"/>
      <c r="N258" s="70"/>
      <c r="O258" s="70"/>
      <c r="P258" s="11"/>
      <c r="Q258" s="721" t="s">
        <v>48</v>
      </c>
      <c r="R258" s="722"/>
      <c r="S258" s="723"/>
      <c r="T258" s="70"/>
      <c r="U258" s="70"/>
      <c r="V258" s="163"/>
      <c r="W258" s="70"/>
      <c r="X258" s="76"/>
      <c r="Y258" s="76"/>
    </row>
    <row r="259" spans="1:25" s="7" customFormat="1" ht="3" customHeight="1" x14ac:dyDescent="0.2">
      <c r="A259" s="87"/>
      <c r="B259" s="87"/>
      <c r="C259" s="34"/>
      <c r="D259" s="235"/>
      <c r="E259" s="34"/>
      <c r="F259" s="15"/>
      <c r="G259" s="34"/>
      <c r="H259" s="34"/>
      <c r="I259" s="34"/>
      <c r="J259" s="34"/>
      <c r="K259" s="34"/>
      <c r="L259" s="71"/>
      <c r="M259" s="71"/>
      <c r="N259" s="71"/>
      <c r="O259" s="15"/>
      <c r="P259" s="15"/>
      <c r="Q259" s="15"/>
      <c r="R259" s="71"/>
      <c r="S259" s="71"/>
      <c r="T259" s="71"/>
      <c r="U259" s="71"/>
      <c r="V259" s="163"/>
      <c r="W259" s="71"/>
      <c r="X259" s="89"/>
      <c r="Y259" s="89"/>
    </row>
    <row r="260" spans="1:25" s="4" customFormat="1" ht="15" customHeight="1" x14ac:dyDescent="0.2">
      <c r="A260" s="80"/>
      <c r="B260" s="80"/>
      <c r="C260" s="721" t="s">
        <v>162</v>
      </c>
      <c r="D260" s="722"/>
      <c r="E260" s="722"/>
      <c r="F260" s="723"/>
      <c r="G260" s="11"/>
      <c r="H260" s="721" t="s">
        <v>87</v>
      </c>
      <c r="I260" s="722"/>
      <c r="J260" s="722"/>
      <c r="K260" s="722"/>
      <c r="L260" s="722"/>
      <c r="M260" s="723"/>
      <c r="N260" s="11"/>
      <c r="O260" s="490" t="s">
        <v>45</v>
      </c>
      <c r="P260" s="11"/>
      <c r="Q260" s="491" t="s">
        <v>46</v>
      </c>
      <c r="R260" s="11"/>
      <c r="S260" s="491" t="s">
        <v>47</v>
      </c>
      <c r="T260" s="11"/>
      <c r="U260" s="491" t="s">
        <v>160</v>
      </c>
      <c r="V260" s="43"/>
      <c r="W260" s="491" t="s">
        <v>72</v>
      </c>
      <c r="X260" s="242"/>
      <c r="Y260" s="242"/>
    </row>
    <row r="261" spans="1:25" ht="3" customHeight="1" x14ac:dyDescent="0.2">
      <c r="A261" s="75"/>
      <c r="B261" s="75"/>
      <c r="C261" s="226"/>
      <c r="D261" s="226"/>
      <c r="E261" s="8"/>
      <c r="F261" s="64"/>
      <c r="G261" s="8"/>
      <c r="H261" s="8"/>
      <c r="I261" s="8"/>
      <c r="J261" s="8"/>
      <c r="K261" s="8"/>
      <c r="L261" s="70"/>
      <c r="M261" s="70"/>
      <c r="N261" s="70"/>
      <c r="O261" s="70"/>
      <c r="P261" s="70"/>
      <c r="Q261" s="70"/>
      <c r="R261" s="70"/>
      <c r="S261" s="70"/>
      <c r="T261" s="70"/>
      <c r="U261" s="70"/>
      <c r="V261" s="163"/>
      <c r="W261" s="70"/>
      <c r="X261" s="76"/>
      <c r="Y261" s="76"/>
    </row>
    <row r="262" spans="1:25" s="13" customFormat="1" ht="14.25" customHeight="1" x14ac:dyDescent="0.2">
      <c r="A262" s="68"/>
      <c r="B262" s="68"/>
      <c r="C262" s="724" t="s">
        <v>243</v>
      </c>
      <c r="D262" s="724"/>
      <c r="E262" s="724"/>
      <c r="F262" s="724"/>
      <c r="G262" s="71"/>
      <c r="H262" s="493"/>
      <c r="I262" s="493"/>
      <c r="J262" s="493"/>
      <c r="K262" s="493"/>
      <c r="L262" s="493"/>
      <c r="M262" s="493"/>
      <c r="N262" s="71"/>
      <c r="O262" s="494"/>
      <c r="P262" s="71"/>
      <c r="Q262" s="494"/>
      <c r="R262" s="71"/>
      <c r="S262" s="494"/>
      <c r="T262" s="71"/>
      <c r="U262" s="494"/>
      <c r="V262" s="237"/>
      <c r="W262" s="494"/>
      <c r="X262" s="69"/>
      <c r="Y262" s="69"/>
    </row>
    <row r="263" spans="1:25" s="13" customFormat="1" ht="14.25" customHeight="1" x14ac:dyDescent="0.2">
      <c r="A263" s="68"/>
      <c r="B263" s="68"/>
      <c r="C263" s="492" t="s">
        <v>252</v>
      </c>
      <c r="D263" s="492"/>
      <c r="E263" s="492"/>
      <c r="F263" s="492"/>
      <c r="G263" s="71"/>
      <c r="H263" s="525"/>
      <c r="I263" s="525"/>
      <c r="J263" s="525"/>
      <c r="K263" s="525"/>
      <c r="L263" s="525"/>
      <c r="M263" s="515"/>
      <c r="N263" s="71"/>
      <c r="O263" s="494"/>
      <c r="P263" s="71"/>
      <c r="Q263" s="494"/>
      <c r="R263" s="71"/>
      <c r="S263" s="494"/>
      <c r="T263" s="71"/>
      <c r="U263" s="494"/>
      <c r="V263" s="237"/>
      <c r="W263" s="494"/>
      <c r="X263" s="69"/>
      <c r="Y263" s="69"/>
    </row>
    <row r="264" spans="1:25" s="13" customFormat="1" ht="14.25" customHeight="1" x14ac:dyDescent="0.2">
      <c r="A264" s="68"/>
      <c r="B264" s="68"/>
      <c r="C264" s="511" t="s">
        <v>225</v>
      </c>
      <c r="D264" s="495"/>
      <c r="E264" s="495"/>
      <c r="F264" s="495"/>
      <c r="G264" s="71"/>
      <c r="H264" s="719">
        <v>100</v>
      </c>
      <c r="I264" s="719"/>
      <c r="J264" s="719"/>
      <c r="K264" s="719"/>
      <c r="L264" s="719"/>
      <c r="M264" s="515"/>
      <c r="N264" s="71"/>
      <c r="O264" s="494"/>
      <c r="P264" s="71"/>
      <c r="Q264" s="494"/>
      <c r="R264" s="71"/>
      <c r="S264" s="494"/>
      <c r="T264" s="71"/>
      <c r="U264" s="494"/>
      <c r="V264" s="237"/>
      <c r="W264" s="494"/>
      <c r="X264" s="69"/>
      <c r="Y264" s="69"/>
    </row>
    <row r="265" spans="1:25" s="13" customFormat="1" ht="14.25" customHeight="1" x14ac:dyDescent="0.2">
      <c r="A265" s="68"/>
      <c r="B265" s="68"/>
      <c r="C265" s="511" t="s">
        <v>226</v>
      </c>
      <c r="D265" s="495"/>
      <c r="E265" s="495"/>
      <c r="F265" s="495"/>
      <c r="G265" s="71"/>
      <c r="H265" s="512">
        <v>17.850000000000001</v>
      </c>
      <c r="I265" s="493">
        <v>17.850000000000001</v>
      </c>
      <c r="J265" s="493">
        <v>17.850000000000001</v>
      </c>
      <c r="K265" s="513">
        <v>17.850000000000001</v>
      </c>
      <c r="L265" s="513">
        <v>17.850000000000001</v>
      </c>
      <c r="M265" s="494"/>
      <c r="N265" s="71"/>
      <c r="O265" s="526">
        <v>0.31809999999999999</v>
      </c>
      <c r="P265" s="557"/>
      <c r="Q265" s="517">
        <v>17.224823999999998</v>
      </c>
      <c r="R265" s="563"/>
      <c r="S265" s="517">
        <v>18.471776000000002</v>
      </c>
      <c r="T265" s="563"/>
      <c r="U265" s="518">
        <v>1.7822425665189399</v>
      </c>
      <c r="V265" s="565"/>
      <c r="W265" s="519">
        <v>3.0380967536123094</v>
      </c>
      <c r="X265" s="69"/>
      <c r="Y265" s="69"/>
    </row>
    <row r="266" spans="1:25" s="13" customFormat="1" ht="14.25" customHeight="1" x14ac:dyDescent="0.2">
      <c r="A266" s="68"/>
      <c r="B266" s="68"/>
      <c r="C266" s="511" t="s">
        <v>227</v>
      </c>
      <c r="D266" s="495"/>
      <c r="E266" s="495"/>
      <c r="F266" s="495"/>
      <c r="G266" s="71"/>
      <c r="H266" s="512">
        <v>4.3099999999999996</v>
      </c>
      <c r="I266" s="493">
        <v>4.3099999999999996</v>
      </c>
      <c r="J266" s="493">
        <v>4.3099999999999996</v>
      </c>
      <c r="K266" s="513">
        <v>4.3099999999999996</v>
      </c>
      <c r="L266" s="513">
        <v>4.3099999999999996</v>
      </c>
      <c r="M266" s="494"/>
      <c r="N266" s="71"/>
      <c r="O266" s="526">
        <v>0.12809999999999999</v>
      </c>
      <c r="P266" s="557"/>
      <c r="Q266" s="517">
        <v>4.0603239999999996</v>
      </c>
      <c r="R266" s="563"/>
      <c r="S266" s="517">
        <v>4.5624760000000002</v>
      </c>
      <c r="T266" s="563"/>
      <c r="U266" s="518">
        <v>2.971192652038781</v>
      </c>
      <c r="V266" s="565"/>
      <c r="W266" s="519">
        <v>1.9220041322314052</v>
      </c>
      <c r="X266" s="69"/>
      <c r="Y266" s="69"/>
    </row>
    <row r="267" spans="1:25" s="13" customFormat="1" ht="14.25" customHeight="1" x14ac:dyDescent="0.2">
      <c r="A267" s="68"/>
      <c r="B267" s="68"/>
      <c r="C267" s="511" t="s">
        <v>228</v>
      </c>
      <c r="D267" s="495"/>
      <c r="E267" s="495"/>
      <c r="F267" s="495"/>
      <c r="G267" s="71"/>
      <c r="H267" s="512">
        <v>5.43</v>
      </c>
      <c r="I267" s="493">
        <v>5.43</v>
      </c>
      <c r="J267" s="493">
        <v>5.43</v>
      </c>
      <c r="K267" s="513">
        <v>5.43</v>
      </c>
      <c r="L267" s="513">
        <v>5.43</v>
      </c>
      <c r="M267" s="494"/>
      <c r="N267" s="71"/>
      <c r="O267" s="526">
        <v>0.1104</v>
      </c>
      <c r="P267" s="557"/>
      <c r="Q267" s="517">
        <v>5.2103160000000006</v>
      </c>
      <c r="R267" s="563"/>
      <c r="S267" s="517">
        <v>5.643084</v>
      </c>
      <c r="T267" s="563"/>
      <c r="U267" s="518">
        <v>2.0343855381723697</v>
      </c>
      <c r="V267" s="565"/>
      <c r="W267" s="519">
        <v>1.2019300842464216</v>
      </c>
      <c r="X267" s="69"/>
      <c r="Y267" s="69"/>
    </row>
    <row r="268" spans="1:25" s="13" customFormat="1" ht="14.25" customHeight="1" x14ac:dyDescent="0.2">
      <c r="A268" s="68"/>
      <c r="B268" s="68"/>
      <c r="C268" s="511" t="s">
        <v>229</v>
      </c>
      <c r="D268" s="495"/>
      <c r="E268" s="495"/>
      <c r="F268" s="495"/>
      <c r="G268" s="71"/>
      <c r="H268" s="512">
        <v>23.7</v>
      </c>
      <c r="I268" s="493">
        <v>23.7</v>
      </c>
      <c r="J268" s="493">
        <v>23.7</v>
      </c>
      <c r="K268" s="513">
        <v>23.7</v>
      </c>
      <c r="L268" s="513">
        <v>23.7</v>
      </c>
      <c r="M268" s="494"/>
      <c r="N268" s="71"/>
      <c r="O268" s="526">
        <v>0.25130000000000002</v>
      </c>
      <c r="P268" s="557"/>
      <c r="Q268" s="517">
        <v>23.209152</v>
      </c>
      <c r="R268" s="563"/>
      <c r="S268" s="517">
        <v>24.194248000000002</v>
      </c>
      <c r="T268" s="563"/>
      <c r="U268" s="518">
        <v>1.0602615002299414</v>
      </c>
      <c r="V268" s="565"/>
      <c r="W268" s="519">
        <v>1.6108481277420672</v>
      </c>
      <c r="X268" s="69"/>
      <c r="Y268" s="69"/>
    </row>
    <row r="269" spans="1:25" s="13" customFormat="1" ht="14.25" customHeight="1" x14ac:dyDescent="0.2">
      <c r="A269" s="68"/>
      <c r="B269" s="68"/>
      <c r="C269" s="511" t="s">
        <v>230</v>
      </c>
      <c r="D269" s="495"/>
      <c r="E269" s="495"/>
      <c r="F269" s="495"/>
      <c r="G269" s="71"/>
      <c r="H269" s="512">
        <v>6.7</v>
      </c>
      <c r="I269" s="493">
        <v>6.7</v>
      </c>
      <c r="J269" s="493">
        <v>6.7</v>
      </c>
      <c r="K269" s="513">
        <v>6.7</v>
      </c>
      <c r="L269" s="513">
        <v>6.7</v>
      </c>
      <c r="M269" s="494"/>
      <c r="N269" s="71"/>
      <c r="O269" s="526">
        <v>0.15490000000000001</v>
      </c>
      <c r="P269" s="557"/>
      <c r="Q269" s="517">
        <v>6.3997959999999994</v>
      </c>
      <c r="R269" s="563"/>
      <c r="S269" s="517">
        <v>7.0070040000000002</v>
      </c>
      <c r="T269" s="563"/>
      <c r="U269" s="518">
        <v>2.3107676701375421</v>
      </c>
      <c r="V269" s="565"/>
      <c r="W269" s="519">
        <v>1.0968986134940324</v>
      </c>
      <c r="X269" s="69"/>
      <c r="Y269" s="69"/>
    </row>
    <row r="270" spans="1:25" s="13" customFormat="1" ht="14.25" customHeight="1" x14ac:dyDescent="0.2">
      <c r="A270" s="68"/>
      <c r="B270" s="68"/>
      <c r="C270" s="511" t="s">
        <v>231</v>
      </c>
      <c r="D270" s="495"/>
      <c r="E270" s="495"/>
      <c r="F270" s="495"/>
      <c r="G270" s="71"/>
      <c r="H270" s="512">
        <v>1.96</v>
      </c>
      <c r="I270" s="493">
        <v>1.96</v>
      </c>
      <c r="J270" s="493">
        <v>1.96</v>
      </c>
      <c r="K270" s="513">
        <v>1.96</v>
      </c>
      <c r="L270" s="513">
        <v>1.96</v>
      </c>
      <c r="M270" s="494"/>
      <c r="N270" s="71"/>
      <c r="O270" s="526">
        <v>7.3200000000000001E-2</v>
      </c>
      <c r="P270" s="557"/>
      <c r="Q270" s="517">
        <v>1.8199279999999998</v>
      </c>
      <c r="R270" s="563"/>
      <c r="S270" s="517">
        <v>2.1068720000000001</v>
      </c>
      <c r="T270" s="563"/>
      <c r="U270" s="518">
        <v>3.7282265457879196</v>
      </c>
      <c r="V270" s="565"/>
      <c r="W270" s="519">
        <v>0.96024257673263325</v>
      </c>
      <c r="X270" s="69"/>
      <c r="Y270" s="69"/>
    </row>
    <row r="271" spans="1:25" s="13" customFormat="1" ht="14.25" customHeight="1" x14ac:dyDescent="0.2">
      <c r="A271" s="68"/>
      <c r="B271" s="68"/>
      <c r="C271" s="511" t="s">
        <v>232</v>
      </c>
      <c r="D271" s="495"/>
      <c r="E271" s="495"/>
      <c r="F271" s="495"/>
      <c r="G271" s="71"/>
      <c r="H271" s="512">
        <v>18.64</v>
      </c>
      <c r="I271" s="493">
        <v>18.64</v>
      </c>
      <c r="J271" s="493">
        <v>18.64</v>
      </c>
      <c r="K271" s="513">
        <v>18.64</v>
      </c>
      <c r="L271" s="513">
        <v>18.64</v>
      </c>
      <c r="M271" s="494"/>
      <c r="N271" s="71"/>
      <c r="O271" s="526">
        <v>0.44650000000000001</v>
      </c>
      <c r="P271" s="557"/>
      <c r="Q271" s="517">
        <v>17.769460000000002</v>
      </c>
      <c r="R271" s="563"/>
      <c r="S271" s="517">
        <v>19.519739999999999</v>
      </c>
      <c r="T271" s="563"/>
      <c r="U271" s="518">
        <v>2.3947952758439439</v>
      </c>
      <c r="V271" s="565"/>
      <c r="W271" s="519">
        <v>1.2829498684759557</v>
      </c>
      <c r="X271" s="69"/>
      <c r="Y271" s="69"/>
    </row>
    <row r="272" spans="1:25" s="13" customFormat="1" ht="14.25" customHeight="1" x14ac:dyDescent="0.2">
      <c r="A272" s="68"/>
      <c r="B272" s="68"/>
      <c r="C272" s="511" t="s">
        <v>233</v>
      </c>
      <c r="D272" s="495"/>
      <c r="E272" s="495"/>
      <c r="F272" s="495"/>
      <c r="G272" s="71"/>
      <c r="H272" s="512">
        <v>4.1500000000000004</v>
      </c>
      <c r="I272" s="493">
        <v>4.1500000000000004</v>
      </c>
      <c r="J272" s="493">
        <v>4.1500000000000004</v>
      </c>
      <c r="K272" s="513">
        <v>4.1500000000000004</v>
      </c>
      <c r="L272" s="513">
        <v>4.1500000000000004</v>
      </c>
      <c r="M272" s="494"/>
      <c r="N272" s="71"/>
      <c r="O272" s="526">
        <v>9.2600000000000002E-2</v>
      </c>
      <c r="P272" s="557"/>
      <c r="Q272" s="517">
        <v>3.9702040000000003</v>
      </c>
      <c r="R272" s="563"/>
      <c r="S272" s="517">
        <v>4.3331959999999992</v>
      </c>
      <c r="T272" s="563"/>
      <c r="U272" s="518">
        <v>2.2304116386058723</v>
      </c>
      <c r="V272" s="565"/>
      <c r="W272" s="519">
        <v>1.0400405596848377</v>
      </c>
      <c r="X272" s="69"/>
      <c r="Y272" s="69"/>
    </row>
    <row r="273" spans="1:25" s="13" customFormat="1" ht="14.25" customHeight="1" x14ac:dyDescent="0.2">
      <c r="A273" s="68"/>
      <c r="B273" s="68"/>
      <c r="C273" s="511" t="s">
        <v>234</v>
      </c>
      <c r="D273" s="495"/>
      <c r="E273" s="495"/>
      <c r="F273" s="495"/>
      <c r="G273" s="71"/>
      <c r="H273" s="512">
        <v>3.24</v>
      </c>
      <c r="I273" s="493">
        <v>3.24</v>
      </c>
      <c r="J273" s="493">
        <v>3.24</v>
      </c>
      <c r="K273" s="513">
        <v>3.24</v>
      </c>
      <c r="L273" s="513">
        <v>3.24</v>
      </c>
      <c r="M273" s="494"/>
      <c r="N273" s="71"/>
      <c r="O273" s="526">
        <v>0.1489</v>
      </c>
      <c r="P273" s="557"/>
      <c r="Q273" s="517">
        <v>2.9530559999999997</v>
      </c>
      <c r="R273" s="563"/>
      <c r="S273" s="517">
        <v>3.5367440000000001</v>
      </c>
      <c r="T273" s="563"/>
      <c r="U273" s="518">
        <v>4.5887392523652499</v>
      </c>
      <c r="V273" s="565"/>
      <c r="W273" s="519">
        <v>1.3876989114324632</v>
      </c>
      <c r="X273" s="69"/>
      <c r="Y273" s="69"/>
    </row>
    <row r="274" spans="1:25" s="13" customFormat="1" ht="14.25" customHeight="1" x14ac:dyDescent="0.2">
      <c r="A274" s="68"/>
      <c r="B274" s="68"/>
      <c r="C274" s="511" t="s">
        <v>235</v>
      </c>
      <c r="D274" s="495"/>
      <c r="E274" s="495"/>
      <c r="F274" s="495"/>
      <c r="G274" s="71"/>
      <c r="H274" s="512">
        <v>2.3199999999999998</v>
      </c>
      <c r="I274" s="493">
        <v>2.3199999999999998</v>
      </c>
      <c r="J274" s="493">
        <v>2.3199999999999998</v>
      </c>
      <c r="K274" s="513">
        <v>2.3199999999999998</v>
      </c>
      <c r="L274" s="513">
        <v>2.3199999999999998</v>
      </c>
      <c r="M274" s="494"/>
      <c r="N274" s="71"/>
      <c r="O274" s="526">
        <v>0.13819999999999999</v>
      </c>
      <c r="P274" s="557"/>
      <c r="Q274" s="517">
        <v>2.047628</v>
      </c>
      <c r="R274" s="563"/>
      <c r="S274" s="517">
        <v>2.589372</v>
      </c>
      <c r="T274" s="563"/>
      <c r="U274" s="518">
        <v>5.9607504852275177</v>
      </c>
      <c r="V274" s="565"/>
      <c r="W274" s="519">
        <v>1.7257767207853232</v>
      </c>
      <c r="X274" s="69"/>
      <c r="Y274" s="69"/>
    </row>
    <row r="275" spans="1:25" s="13" customFormat="1" ht="14.25" customHeight="1" x14ac:dyDescent="0.2">
      <c r="A275" s="68"/>
      <c r="B275" s="68"/>
      <c r="C275" s="511" t="s">
        <v>236</v>
      </c>
      <c r="D275" s="495"/>
      <c r="E275" s="495"/>
      <c r="F275" s="495"/>
      <c r="G275" s="71"/>
      <c r="H275" s="512">
        <v>7.18</v>
      </c>
      <c r="I275" s="493">
        <v>7.18</v>
      </c>
      <c r="J275" s="493">
        <v>7.18</v>
      </c>
      <c r="K275" s="513">
        <v>7.18</v>
      </c>
      <c r="L275" s="513">
        <v>7.18</v>
      </c>
      <c r="M275" s="494"/>
      <c r="N275" s="71"/>
      <c r="O275" s="526">
        <v>0.13159999999999999</v>
      </c>
      <c r="P275" s="557"/>
      <c r="Q275" s="517">
        <v>6.9241639999999993</v>
      </c>
      <c r="R275" s="563"/>
      <c r="S275" s="517">
        <v>7.4400360000000001</v>
      </c>
      <c r="T275" s="563"/>
      <c r="U275" s="518">
        <v>1.8323331616101139</v>
      </c>
      <c r="V275" s="565"/>
      <c r="W275" s="519">
        <v>1.7850045092633151</v>
      </c>
      <c r="X275" s="69"/>
      <c r="Y275" s="69"/>
    </row>
    <row r="276" spans="1:25" s="13" customFormat="1" ht="14.25" customHeight="1" x14ac:dyDescent="0.2">
      <c r="A276" s="68"/>
      <c r="B276" s="68"/>
      <c r="C276" s="511" t="s">
        <v>237</v>
      </c>
      <c r="D276" s="495"/>
      <c r="E276" s="495"/>
      <c r="F276" s="495"/>
      <c r="G276" s="71"/>
      <c r="H276" s="512">
        <v>4.5</v>
      </c>
      <c r="I276" s="493">
        <v>4.5</v>
      </c>
      <c r="J276" s="493">
        <v>4.5</v>
      </c>
      <c r="K276" s="514">
        <v>4.5</v>
      </c>
      <c r="L276" s="514">
        <v>4.5</v>
      </c>
      <c r="M276" s="494"/>
      <c r="N276" s="71"/>
      <c r="O276" s="526">
        <v>0.13619999999999999</v>
      </c>
      <c r="P276" s="557"/>
      <c r="Q276" s="517">
        <v>4.2363479999999996</v>
      </c>
      <c r="R276" s="563"/>
      <c r="S276" s="517">
        <v>4.7702520000000002</v>
      </c>
      <c r="T276" s="563"/>
      <c r="U276" s="518">
        <v>3.0244487375924325</v>
      </c>
      <c r="V276" s="565"/>
      <c r="W276" s="519">
        <v>1.0269650829081634</v>
      </c>
      <c r="X276" s="69"/>
      <c r="Y276" s="69"/>
    </row>
    <row r="277" spans="1:25" s="13" customFormat="1" ht="14.25" customHeight="1" x14ac:dyDescent="0.2">
      <c r="A277" s="68"/>
      <c r="B277" s="68"/>
      <c r="C277" s="492" t="s">
        <v>253</v>
      </c>
      <c r="D277" s="492"/>
      <c r="E277" s="492"/>
      <c r="F277" s="492"/>
      <c r="G277" s="71"/>
      <c r="H277" s="520"/>
      <c r="I277" s="520"/>
      <c r="J277" s="520"/>
      <c r="K277" s="520"/>
      <c r="L277" s="520"/>
      <c r="M277" s="521"/>
      <c r="N277" s="71"/>
      <c r="O277" s="502"/>
      <c r="P277" s="557"/>
      <c r="Q277" s="502"/>
      <c r="R277" s="557"/>
      <c r="S277" s="502"/>
      <c r="T277" s="557"/>
      <c r="U277" s="502"/>
      <c r="V277" s="559"/>
      <c r="W277" s="502"/>
      <c r="X277" s="69"/>
      <c r="Y277" s="69"/>
    </row>
    <row r="278" spans="1:25" s="13" customFormat="1" ht="14.25" customHeight="1" x14ac:dyDescent="0.2">
      <c r="A278" s="68"/>
      <c r="B278" s="68"/>
      <c r="C278" s="511" t="s">
        <v>225</v>
      </c>
      <c r="D278" s="495"/>
      <c r="E278" s="495"/>
      <c r="F278" s="495"/>
      <c r="G278" s="71"/>
      <c r="H278" s="719">
        <v>100</v>
      </c>
      <c r="I278" s="719"/>
      <c r="J278" s="719"/>
      <c r="K278" s="719"/>
      <c r="L278" s="719"/>
      <c r="M278" s="515"/>
      <c r="N278" s="71"/>
      <c r="O278" s="502"/>
      <c r="P278" s="557"/>
      <c r="Q278" s="502"/>
      <c r="R278" s="557"/>
      <c r="S278" s="502"/>
      <c r="T278" s="557"/>
      <c r="U278" s="502"/>
      <c r="V278" s="559"/>
      <c r="W278" s="502"/>
      <c r="X278" s="69"/>
      <c r="Y278" s="69"/>
    </row>
    <row r="279" spans="1:25" s="13" customFormat="1" ht="14.25" customHeight="1" x14ac:dyDescent="0.2">
      <c r="A279" s="68"/>
      <c r="B279" s="68"/>
      <c r="C279" s="511" t="s">
        <v>226</v>
      </c>
      <c r="D279" s="495"/>
      <c r="E279" s="495"/>
      <c r="F279" s="495"/>
      <c r="G279" s="71"/>
      <c r="H279" s="512">
        <v>21.27</v>
      </c>
      <c r="I279" s="493">
        <v>21.27</v>
      </c>
      <c r="J279" s="493">
        <v>21.27</v>
      </c>
      <c r="K279" s="513">
        <v>21.27</v>
      </c>
      <c r="L279" s="513">
        <v>21.27</v>
      </c>
      <c r="M279" s="494"/>
      <c r="N279" s="71"/>
      <c r="O279" s="516">
        <f>+[3]Sayfa2!X146*100</f>
        <v>0.68690000000000007</v>
      </c>
      <c r="P279" s="557"/>
      <c r="Q279" s="517">
        <v>19.923276000000001</v>
      </c>
      <c r="R279" s="563"/>
      <c r="S279" s="517">
        <v>22.615924</v>
      </c>
      <c r="T279" s="563"/>
      <c r="U279" s="519">
        <v>3.2294918569225564</v>
      </c>
      <c r="V279" s="565"/>
      <c r="W279" s="519">
        <v>2.5388145993690201</v>
      </c>
      <c r="X279" s="69"/>
      <c r="Y279" s="69"/>
    </row>
    <row r="280" spans="1:25" s="13" customFormat="1" ht="14.25" customHeight="1" x14ac:dyDescent="0.2">
      <c r="A280" s="68"/>
      <c r="B280" s="68"/>
      <c r="C280" s="511" t="s">
        <v>227</v>
      </c>
      <c r="D280" s="495"/>
      <c r="E280" s="495"/>
      <c r="F280" s="495"/>
      <c r="G280" s="71"/>
      <c r="H280" s="512">
        <v>4.7300000000000004</v>
      </c>
      <c r="I280" s="493">
        <v>4.7300000000000004</v>
      </c>
      <c r="J280" s="493">
        <v>4.7300000000000004</v>
      </c>
      <c r="K280" s="513">
        <v>4.7300000000000004</v>
      </c>
      <c r="L280" s="513">
        <v>4.7300000000000004</v>
      </c>
      <c r="M280" s="494"/>
      <c r="N280" s="71"/>
      <c r="O280" s="516">
        <f>+[3]Sayfa2!X147*100</f>
        <v>0.21489999999999998</v>
      </c>
      <c r="P280" s="557"/>
      <c r="Q280" s="517">
        <v>4.304996</v>
      </c>
      <c r="R280" s="563"/>
      <c r="S280" s="517">
        <v>5.1474039999999999</v>
      </c>
      <c r="T280" s="563"/>
      <c r="U280" s="519">
        <v>4.5469933561846725</v>
      </c>
      <c r="V280" s="565"/>
      <c r="W280" s="519">
        <v>1.6983669099856902</v>
      </c>
      <c r="X280" s="69"/>
      <c r="Y280" s="69"/>
    </row>
    <row r="281" spans="1:25" s="13" customFormat="1" ht="14.25" customHeight="1" x14ac:dyDescent="0.2">
      <c r="A281" s="68"/>
      <c r="B281" s="68"/>
      <c r="C281" s="511" t="s">
        <v>228</v>
      </c>
      <c r="D281" s="495"/>
      <c r="E281" s="495"/>
      <c r="F281" s="495"/>
      <c r="G281" s="71"/>
      <c r="H281" s="512">
        <v>5.88</v>
      </c>
      <c r="I281" s="493">
        <v>5.88</v>
      </c>
      <c r="J281" s="493">
        <v>5.88</v>
      </c>
      <c r="K281" s="513">
        <v>5.88</v>
      </c>
      <c r="L281" s="513">
        <v>5.88</v>
      </c>
      <c r="M281" s="494"/>
      <c r="N281" s="71"/>
      <c r="O281" s="516">
        <f>+[3]Sayfa2!X148*100</f>
        <v>0.20430000000000001</v>
      </c>
      <c r="P281" s="557"/>
      <c r="Q281" s="517">
        <v>5.4790720000000004</v>
      </c>
      <c r="R281" s="563"/>
      <c r="S281" s="517">
        <v>6.279928</v>
      </c>
      <c r="T281" s="563"/>
      <c r="U281" s="519">
        <v>3.4747852708563656</v>
      </c>
      <c r="V281" s="565"/>
      <c r="W281" s="519">
        <v>0.83407434880796416</v>
      </c>
      <c r="X281" s="69"/>
      <c r="Y281" s="69"/>
    </row>
    <row r="282" spans="1:25" s="13" customFormat="1" ht="14.25" customHeight="1" x14ac:dyDescent="0.2">
      <c r="A282" s="68"/>
      <c r="B282" s="68"/>
      <c r="C282" s="511" t="s">
        <v>229</v>
      </c>
      <c r="D282" s="495"/>
      <c r="E282" s="495"/>
      <c r="F282" s="495"/>
      <c r="G282" s="71"/>
      <c r="H282" s="512">
        <v>21.66</v>
      </c>
      <c r="I282" s="493">
        <v>21.66</v>
      </c>
      <c r="J282" s="493">
        <v>21.66</v>
      </c>
      <c r="K282" s="513">
        <v>21.66</v>
      </c>
      <c r="L282" s="513">
        <v>21.66</v>
      </c>
      <c r="M282" s="494"/>
      <c r="N282" s="71"/>
      <c r="O282" s="516">
        <f>+[3]Sayfa2!X149*100</f>
        <v>0.42399999999999999</v>
      </c>
      <c r="P282" s="557"/>
      <c r="Q282" s="517">
        <v>20.83136</v>
      </c>
      <c r="R282" s="563"/>
      <c r="S282" s="517">
        <v>22.49344</v>
      </c>
      <c r="T282" s="563"/>
      <c r="U282" s="519">
        <v>1.9573085161385624</v>
      </c>
      <c r="V282" s="565"/>
      <c r="W282" s="519">
        <v>1.2893864025161166</v>
      </c>
      <c r="X282" s="69"/>
      <c r="Y282" s="69"/>
    </row>
    <row r="283" spans="1:25" s="13" customFormat="1" ht="14.25" customHeight="1" x14ac:dyDescent="0.2">
      <c r="A283" s="68"/>
      <c r="B283" s="68"/>
      <c r="C283" s="511" t="s">
        <v>230</v>
      </c>
      <c r="D283" s="495"/>
      <c r="E283" s="495"/>
      <c r="F283" s="495"/>
      <c r="G283" s="71"/>
      <c r="H283" s="512">
        <v>6.07</v>
      </c>
      <c r="I283" s="493">
        <v>6.07</v>
      </c>
      <c r="J283" s="493">
        <v>6.07</v>
      </c>
      <c r="K283" s="513">
        <v>6.07</v>
      </c>
      <c r="L283" s="513">
        <v>6.07</v>
      </c>
      <c r="M283" s="494"/>
      <c r="N283" s="71"/>
      <c r="O283" s="516">
        <f>+[3]Sayfa2!X150*100</f>
        <v>0.22859999999999997</v>
      </c>
      <c r="P283" s="557"/>
      <c r="Q283" s="517">
        <v>5.6238440000000001</v>
      </c>
      <c r="R283" s="563"/>
      <c r="S283" s="517">
        <v>6.5199560000000005</v>
      </c>
      <c r="T283" s="563"/>
      <c r="U283" s="519">
        <v>3.7648841384080765</v>
      </c>
      <c r="V283" s="565"/>
      <c r="W283" s="519">
        <v>1.144309247960648</v>
      </c>
      <c r="X283" s="69"/>
      <c r="Y283" s="69"/>
    </row>
    <row r="284" spans="1:25" s="13" customFormat="1" ht="14.25" customHeight="1" x14ac:dyDescent="0.2">
      <c r="A284" s="68"/>
      <c r="B284" s="68"/>
      <c r="C284" s="511" t="s">
        <v>231</v>
      </c>
      <c r="D284" s="495"/>
      <c r="E284" s="495"/>
      <c r="F284" s="495"/>
      <c r="G284" s="71"/>
      <c r="H284" s="512">
        <v>1.99</v>
      </c>
      <c r="I284" s="493">
        <v>1.99</v>
      </c>
      <c r="J284" s="493">
        <v>1.99</v>
      </c>
      <c r="K284" s="513">
        <v>1.99</v>
      </c>
      <c r="L284" s="513">
        <v>1.99</v>
      </c>
      <c r="M284" s="494"/>
      <c r="N284" s="71"/>
      <c r="O284" s="516">
        <f>+[3]Sayfa2!X151*100</f>
        <v>0.1089</v>
      </c>
      <c r="P284" s="557"/>
      <c r="Q284" s="517">
        <v>1.7794560000000001</v>
      </c>
      <c r="R284" s="563"/>
      <c r="S284" s="517">
        <v>2.2063439999999996</v>
      </c>
      <c r="T284" s="563"/>
      <c r="U284" s="519">
        <v>5.4643986150835469</v>
      </c>
      <c r="V284" s="565"/>
      <c r="W284" s="519">
        <v>0.8798149149690524</v>
      </c>
      <c r="X284" s="69"/>
      <c r="Y284" s="69"/>
    </row>
    <row r="285" spans="1:25" s="13" customFormat="1" ht="14.25" customHeight="1" x14ac:dyDescent="0.2">
      <c r="A285" s="68"/>
      <c r="B285" s="68"/>
      <c r="C285" s="511" t="s">
        <v>232</v>
      </c>
      <c r="D285" s="495"/>
      <c r="E285" s="495"/>
      <c r="F285" s="495"/>
      <c r="G285" s="71"/>
      <c r="H285" s="512">
        <v>19.670000000000002</v>
      </c>
      <c r="I285" s="493">
        <v>19.670000000000002</v>
      </c>
      <c r="J285" s="493">
        <v>19.670000000000002</v>
      </c>
      <c r="K285" s="513">
        <v>19.670000000000002</v>
      </c>
      <c r="L285" s="513">
        <v>19.670000000000002</v>
      </c>
      <c r="M285" s="494"/>
      <c r="N285" s="71"/>
      <c r="O285" s="516">
        <f>+[3]Sayfa2!X152*100</f>
        <v>0.82279999999999998</v>
      </c>
      <c r="P285" s="557"/>
      <c r="Q285" s="517">
        <v>18.060111999999997</v>
      </c>
      <c r="R285" s="563"/>
      <c r="S285" s="517">
        <v>21.285488000000001</v>
      </c>
      <c r="T285" s="563"/>
      <c r="U285" s="519">
        <v>4.1824244642348827</v>
      </c>
      <c r="V285" s="565"/>
      <c r="W285" s="519">
        <v>1.0825681477609603</v>
      </c>
      <c r="X285" s="69"/>
      <c r="Y285" s="69"/>
    </row>
    <row r="286" spans="1:25" s="13" customFormat="1" ht="14.25" customHeight="1" x14ac:dyDescent="0.2">
      <c r="A286" s="68"/>
      <c r="B286" s="68"/>
      <c r="C286" s="511" t="s">
        <v>233</v>
      </c>
      <c r="D286" s="495"/>
      <c r="E286" s="495"/>
      <c r="F286" s="495"/>
      <c r="G286" s="71"/>
      <c r="H286" s="512">
        <v>4.01</v>
      </c>
      <c r="I286" s="493">
        <v>4.01</v>
      </c>
      <c r="J286" s="493">
        <v>4.01</v>
      </c>
      <c r="K286" s="513">
        <v>4.01</v>
      </c>
      <c r="L286" s="513">
        <v>4.01</v>
      </c>
      <c r="M286" s="494"/>
      <c r="N286" s="71"/>
      <c r="O286" s="516">
        <f>+[3]Sayfa2!X153*100</f>
        <v>0.15690000000000001</v>
      </c>
      <c r="P286" s="557"/>
      <c r="Q286" s="517">
        <v>3.6982760000000003</v>
      </c>
      <c r="R286" s="563"/>
      <c r="S286" s="517">
        <v>4.3133240000000006</v>
      </c>
      <c r="T286" s="563"/>
      <c r="U286" s="519">
        <v>3.9168206101153324</v>
      </c>
      <c r="V286" s="565"/>
      <c r="W286" s="519">
        <v>1.01808748875632</v>
      </c>
      <c r="X286" s="69"/>
      <c r="Y286" s="69"/>
    </row>
    <row r="287" spans="1:25" s="13" customFormat="1" ht="14.25" customHeight="1" x14ac:dyDescent="0.2">
      <c r="A287" s="68"/>
      <c r="B287" s="68"/>
      <c r="C287" s="511" t="s">
        <v>234</v>
      </c>
      <c r="D287" s="495"/>
      <c r="E287" s="495"/>
      <c r="F287" s="495"/>
      <c r="G287" s="71"/>
      <c r="H287" s="512">
        <v>2.79</v>
      </c>
      <c r="I287" s="493">
        <v>2.79</v>
      </c>
      <c r="J287" s="493">
        <v>2.79</v>
      </c>
      <c r="K287" s="513">
        <v>2.79</v>
      </c>
      <c r="L287" s="513">
        <v>2.79</v>
      </c>
      <c r="M287" s="494"/>
      <c r="N287" s="71"/>
      <c r="O287" s="516">
        <f>+[3]Sayfa2!X154*100</f>
        <v>0.21129999999999999</v>
      </c>
      <c r="P287" s="557"/>
      <c r="Q287" s="517">
        <v>2.374352</v>
      </c>
      <c r="R287" s="563"/>
      <c r="S287" s="517">
        <v>3.2026479999999995</v>
      </c>
      <c r="T287" s="563"/>
      <c r="U287" s="519">
        <v>7.5775506544737308</v>
      </c>
      <c r="V287" s="565"/>
      <c r="W287" s="519">
        <v>0.96587755543537024</v>
      </c>
      <c r="X287" s="69"/>
      <c r="Y287" s="69"/>
    </row>
    <row r="288" spans="1:25" s="13" customFormat="1" ht="14.25" customHeight="1" x14ac:dyDescent="0.2">
      <c r="A288" s="68"/>
      <c r="B288" s="68"/>
      <c r="C288" s="511" t="s">
        <v>235</v>
      </c>
      <c r="D288" s="495"/>
      <c r="E288" s="495"/>
      <c r="F288" s="495"/>
      <c r="G288" s="71"/>
      <c r="H288" s="512">
        <v>3.04</v>
      </c>
      <c r="I288" s="493">
        <v>3.04</v>
      </c>
      <c r="J288" s="493">
        <v>3.04</v>
      </c>
      <c r="K288" s="513">
        <v>3.04</v>
      </c>
      <c r="L288" s="513">
        <v>3.04</v>
      </c>
      <c r="M288" s="494"/>
      <c r="N288" s="71"/>
      <c r="O288" s="516">
        <f>+[3]Sayfa2!X155*100</f>
        <v>0.30010000000000003</v>
      </c>
      <c r="P288" s="557"/>
      <c r="Q288" s="517">
        <v>2.4506039999999998</v>
      </c>
      <c r="R288" s="563"/>
      <c r="S288" s="517">
        <v>3.6269959999999997</v>
      </c>
      <c r="T288" s="563"/>
      <c r="U288" s="519">
        <v>9.8756087929445844</v>
      </c>
      <c r="V288" s="565"/>
      <c r="W288" s="519">
        <v>1.387181037733292</v>
      </c>
      <c r="X288" s="69"/>
      <c r="Y288" s="69"/>
    </row>
    <row r="289" spans="1:25" s="13" customFormat="1" ht="14.25" customHeight="1" x14ac:dyDescent="0.2">
      <c r="A289" s="68"/>
      <c r="B289" s="68"/>
      <c r="C289" s="511" t="s">
        <v>236</v>
      </c>
      <c r="D289" s="495"/>
      <c r="E289" s="495"/>
      <c r="F289" s="495"/>
      <c r="G289" s="71"/>
      <c r="H289" s="512">
        <v>4.6900000000000004</v>
      </c>
      <c r="I289" s="493">
        <v>4.6900000000000004</v>
      </c>
      <c r="J289" s="493">
        <v>4.6900000000000004</v>
      </c>
      <c r="K289" s="513">
        <v>4.6900000000000004</v>
      </c>
      <c r="L289" s="513">
        <v>4.6900000000000004</v>
      </c>
      <c r="M289" s="494"/>
      <c r="N289" s="71"/>
      <c r="O289" s="516">
        <f>+[3]Sayfa2!X156*100</f>
        <v>0.18559999999999999</v>
      </c>
      <c r="P289" s="557"/>
      <c r="Q289" s="517">
        <v>4.326924</v>
      </c>
      <c r="R289" s="563"/>
      <c r="S289" s="517">
        <v>5.0544759999999993</v>
      </c>
      <c r="T289" s="563"/>
      <c r="U289" s="519">
        <v>3.9567655147419361</v>
      </c>
      <c r="V289" s="565"/>
      <c r="W289" s="519">
        <v>1.2219531393832159</v>
      </c>
      <c r="X289" s="69"/>
      <c r="Y289" s="69"/>
    </row>
    <row r="290" spans="1:25" s="13" customFormat="1" ht="14.25" customHeight="1" x14ac:dyDescent="0.2">
      <c r="A290" s="68"/>
      <c r="B290" s="68"/>
      <c r="C290" s="511" t="s">
        <v>237</v>
      </c>
      <c r="D290" s="495"/>
      <c r="E290" s="495"/>
      <c r="F290" s="495"/>
      <c r="G290" s="71"/>
      <c r="H290" s="512">
        <v>4.2</v>
      </c>
      <c r="I290" s="493">
        <v>4.2</v>
      </c>
      <c r="J290" s="493">
        <v>4.2</v>
      </c>
      <c r="K290" s="514">
        <v>4.2</v>
      </c>
      <c r="L290" s="514">
        <v>4.2</v>
      </c>
      <c r="M290" s="494"/>
      <c r="N290" s="71"/>
      <c r="O290" s="516">
        <f>+[3]Sayfa2!X157*100</f>
        <v>0.23449999999999999</v>
      </c>
      <c r="P290" s="557"/>
      <c r="Q290" s="517">
        <v>3.7411799999999995</v>
      </c>
      <c r="R290" s="563"/>
      <c r="S290" s="517">
        <v>4.6604200000000002</v>
      </c>
      <c r="T290" s="563"/>
      <c r="U290" s="519">
        <v>5.5822700438011807</v>
      </c>
      <c r="V290" s="565"/>
      <c r="W290" s="519">
        <v>0.98066866354318849</v>
      </c>
      <c r="X290" s="69"/>
      <c r="Y290" s="69"/>
    </row>
    <row r="291" spans="1:25" s="13" customFormat="1" ht="14.25" customHeight="1" x14ac:dyDescent="0.2">
      <c r="A291" s="68"/>
      <c r="B291" s="68"/>
      <c r="C291" s="492" t="s">
        <v>254</v>
      </c>
      <c r="D291" s="492"/>
      <c r="E291" s="492"/>
      <c r="F291" s="492"/>
      <c r="G291" s="71"/>
      <c r="H291" s="525"/>
      <c r="I291" s="525"/>
      <c r="J291" s="525"/>
      <c r="K291" s="525"/>
      <c r="L291" s="525"/>
      <c r="M291" s="521"/>
      <c r="N291" s="71"/>
      <c r="O291" s="502"/>
      <c r="P291" s="557"/>
      <c r="Q291" s="502"/>
      <c r="R291" s="557"/>
      <c r="S291" s="502"/>
      <c r="T291" s="557"/>
      <c r="U291" s="502"/>
      <c r="V291" s="559"/>
      <c r="W291" s="502"/>
      <c r="X291" s="69"/>
      <c r="Y291" s="69"/>
    </row>
    <row r="292" spans="1:25" s="13" customFormat="1" ht="14.25" customHeight="1" x14ac:dyDescent="0.2">
      <c r="A292" s="68"/>
      <c r="B292" s="68"/>
      <c r="C292" s="511" t="s">
        <v>225</v>
      </c>
      <c r="D292" s="495"/>
      <c r="E292" s="495"/>
      <c r="F292" s="495"/>
      <c r="G292" s="71"/>
      <c r="H292" s="719">
        <v>100</v>
      </c>
      <c r="I292" s="719"/>
      <c r="J292" s="719"/>
      <c r="K292" s="719"/>
      <c r="L292" s="719"/>
      <c r="M292" s="515"/>
      <c r="N292" s="71"/>
      <c r="O292" s="502"/>
      <c r="P292" s="557"/>
      <c r="Q292" s="502"/>
      <c r="R292" s="557"/>
      <c r="S292" s="502"/>
      <c r="T292" s="557"/>
      <c r="U292" s="502"/>
      <c r="V292" s="559"/>
      <c r="W292" s="502"/>
      <c r="X292" s="69"/>
      <c r="Y292" s="69"/>
    </row>
    <row r="293" spans="1:25" s="13" customFormat="1" ht="14.25" customHeight="1" x14ac:dyDescent="0.2">
      <c r="A293" s="68"/>
      <c r="B293" s="68"/>
      <c r="C293" s="511" t="s">
        <v>226</v>
      </c>
      <c r="D293" s="495"/>
      <c r="E293" s="495"/>
      <c r="F293" s="495"/>
      <c r="G293" s="71"/>
      <c r="H293" s="512">
        <v>16.774928938651193</v>
      </c>
      <c r="I293" s="493">
        <v>16.774928938651193</v>
      </c>
      <c r="J293" s="493">
        <v>16.774928938651193</v>
      </c>
      <c r="K293" s="513">
        <v>16.774928938651193</v>
      </c>
      <c r="L293" s="513">
        <v>16.774928938651193</v>
      </c>
      <c r="M293" s="494"/>
      <c r="N293" s="71"/>
      <c r="O293" s="526">
        <v>1.4234</v>
      </c>
      <c r="P293" s="557"/>
      <c r="Q293" s="517">
        <v>13.985036000000001</v>
      </c>
      <c r="R293" s="563"/>
      <c r="S293" s="517">
        <v>19.564764</v>
      </c>
      <c r="T293" s="563"/>
      <c r="U293" s="519">
        <v>8.4852964846288188</v>
      </c>
      <c r="V293" s="565"/>
      <c r="W293" s="519">
        <v>1.4202157792403844</v>
      </c>
      <c r="X293" s="69"/>
      <c r="Y293" s="69"/>
    </row>
    <row r="294" spans="1:25" s="13" customFormat="1" ht="14.25" customHeight="1" x14ac:dyDescent="0.2">
      <c r="A294" s="68"/>
      <c r="B294" s="68"/>
      <c r="C294" s="511" t="s">
        <v>227</v>
      </c>
      <c r="D294" s="495"/>
      <c r="E294" s="495"/>
      <c r="F294" s="495"/>
      <c r="G294" s="71"/>
      <c r="H294" s="512">
        <v>2.5656273434347532</v>
      </c>
      <c r="I294" s="493">
        <v>2.5656273434347532</v>
      </c>
      <c r="J294" s="493">
        <v>2.5656273434347532</v>
      </c>
      <c r="K294" s="513">
        <v>2.5656273434347532</v>
      </c>
      <c r="L294" s="513">
        <v>2.5656273434347532</v>
      </c>
      <c r="M294" s="494"/>
      <c r="N294" s="71"/>
      <c r="O294" s="526">
        <v>0.41439999999999999</v>
      </c>
      <c r="P294" s="557"/>
      <c r="Q294" s="517">
        <v>1.7533760000000003</v>
      </c>
      <c r="R294" s="563"/>
      <c r="S294" s="517">
        <v>3.3778239999999999</v>
      </c>
      <c r="T294" s="563"/>
      <c r="U294" s="519">
        <v>16.152167134393515</v>
      </c>
      <c r="V294" s="565"/>
      <c r="W294" s="519">
        <v>1.7652602583365966</v>
      </c>
      <c r="X294" s="69"/>
      <c r="Y294" s="69"/>
    </row>
    <row r="295" spans="1:25" s="13" customFormat="1" ht="14.25" customHeight="1" x14ac:dyDescent="0.2">
      <c r="A295" s="68"/>
      <c r="B295" s="68"/>
      <c r="C295" s="511" t="s">
        <v>228</v>
      </c>
      <c r="D295" s="495"/>
      <c r="E295" s="495"/>
      <c r="F295" s="495"/>
      <c r="G295" s="71"/>
      <c r="H295" s="512">
        <v>3.8750535229321188</v>
      </c>
      <c r="I295" s="493">
        <v>3.8750535229321188</v>
      </c>
      <c r="J295" s="493">
        <v>3.8750535229321188</v>
      </c>
      <c r="K295" s="513">
        <v>3.8750535229321188</v>
      </c>
      <c r="L295" s="513">
        <v>3.8750535229321188</v>
      </c>
      <c r="M295" s="494"/>
      <c r="N295" s="71"/>
      <c r="O295" s="526">
        <v>0.68589999999999995</v>
      </c>
      <c r="P295" s="557"/>
      <c r="Q295" s="517">
        <v>2.5307360000000001</v>
      </c>
      <c r="R295" s="563"/>
      <c r="S295" s="517">
        <v>5.2194640000000003</v>
      </c>
      <c r="T295" s="563"/>
      <c r="U295" s="519">
        <v>17.700188382235297</v>
      </c>
      <c r="V295" s="565"/>
      <c r="W295" s="519">
        <v>1.0452159344134342</v>
      </c>
      <c r="X295" s="69"/>
      <c r="Y295" s="69"/>
    </row>
    <row r="296" spans="1:25" s="13" customFormat="1" ht="14.25" customHeight="1" x14ac:dyDescent="0.2">
      <c r="A296" s="68"/>
      <c r="B296" s="68"/>
      <c r="C296" s="511" t="s">
        <v>229</v>
      </c>
      <c r="D296" s="495"/>
      <c r="E296" s="495"/>
      <c r="F296" s="495"/>
      <c r="G296" s="71"/>
      <c r="H296" s="512">
        <v>30.100556000700841</v>
      </c>
      <c r="I296" s="493">
        <v>30.100556000700841</v>
      </c>
      <c r="J296" s="493">
        <v>30.100556000700841</v>
      </c>
      <c r="K296" s="513">
        <v>30.100556000700841</v>
      </c>
      <c r="L296" s="513">
        <v>30.100556000700841</v>
      </c>
      <c r="M296" s="494"/>
      <c r="N296" s="71"/>
      <c r="O296" s="526">
        <v>2.1633</v>
      </c>
      <c r="P296" s="557"/>
      <c r="Q296" s="517">
        <v>25.860532000000003</v>
      </c>
      <c r="R296" s="563"/>
      <c r="S296" s="517">
        <v>34.340667999999994</v>
      </c>
      <c r="T296" s="563"/>
      <c r="U296" s="519">
        <v>7.1868999289050715</v>
      </c>
      <c r="V296" s="565"/>
      <c r="W296" s="519">
        <v>1.8567409684122236</v>
      </c>
      <c r="X296" s="69"/>
      <c r="Y296" s="69"/>
    </row>
    <row r="297" spans="1:25" s="13" customFormat="1" ht="14.25" customHeight="1" x14ac:dyDescent="0.2">
      <c r="A297" s="68"/>
      <c r="B297" s="68"/>
      <c r="C297" s="511" t="s">
        <v>230</v>
      </c>
      <c r="D297" s="495"/>
      <c r="E297" s="495"/>
      <c r="F297" s="495"/>
      <c r="G297" s="71"/>
      <c r="H297" s="512">
        <v>6.6873817682102015</v>
      </c>
      <c r="I297" s="493">
        <v>6.6873817682102015</v>
      </c>
      <c r="J297" s="493">
        <v>6.6873817682102015</v>
      </c>
      <c r="K297" s="513">
        <v>6.6873817682102015</v>
      </c>
      <c r="L297" s="513">
        <v>6.6873817682102015</v>
      </c>
      <c r="M297" s="494"/>
      <c r="N297" s="71"/>
      <c r="O297" s="526">
        <v>0.84119999999999995</v>
      </c>
      <c r="P297" s="557"/>
      <c r="Q297" s="517">
        <v>5.0386480000000002</v>
      </c>
      <c r="R297" s="563"/>
      <c r="S297" s="517">
        <v>8.3361520000000002</v>
      </c>
      <c r="T297" s="563"/>
      <c r="U297" s="519">
        <v>12.578879684182192</v>
      </c>
      <c r="V297" s="565"/>
      <c r="W297" s="519">
        <v>1.2286535006619994</v>
      </c>
      <c r="X297" s="69"/>
      <c r="Y297" s="69"/>
    </row>
    <row r="298" spans="1:25" s="13" customFormat="1" ht="14.25" customHeight="1" x14ac:dyDescent="0.2">
      <c r="A298" s="68"/>
      <c r="B298" s="68"/>
      <c r="C298" s="511" t="s">
        <v>231</v>
      </c>
      <c r="D298" s="495"/>
      <c r="E298" s="495"/>
      <c r="F298" s="495"/>
      <c r="G298" s="71"/>
      <c r="H298" s="512">
        <v>2.9541687104416163</v>
      </c>
      <c r="I298" s="493">
        <v>2.9541687104416163</v>
      </c>
      <c r="J298" s="493">
        <v>2.9541687104416163</v>
      </c>
      <c r="K298" s="513">
        <v>2.9541687104416163</v>
      </c>
      <c r="L298" s="513">
        <v>2.9541687104416163</v>
      </c>
      <c r="M298" s="494"/>
      <c r="N298" s="71"/>
      <c r="O298" s="526">
        <v>0.37490000000000001</v>
      </c>
      <c r="P298" s="557"/>
      <c r="Q298" s="517">
        <v>2.2193959999999997</v>
      </c>
      <c r="R298" s="563"/>
      <c r="S298" s="517">
        <v>3.6890039999999997</v>
      </c>
      <c r="T298" s="563"/>
      <c r="U298" s="519">
        <v>12.690406878342699</v>
      </c>
      <c r="V298" s="565"/>
      <c r="W298" s="519">
        <v>0.73733256964815164</v>
      </c>
      <c r="X298" s="69"/>
      <c r="Y298" s="69"/>
    </row>
    <row r="299" spans="1:25" s="13" customFormat="1" ht="14.25" customHeight="1" x14ac:dyDescent="0.2">
      <c r="A299" s="68"/>
      <c r="B299" s="68"/>
      <c r="C299" s="511" t="s">
        <v>232</v>
      </c>
      <c r="D299" s="495"/>
      <c r="E299" s="495"/>
      <c r="F299" s="495"/>
      <c r="G299" s="71"/>
      <c r="H299" s="512">
        <v>17.183411934935453</v>
      </c>
      <c r="I299" s="493">
        <v>17.183411934935453</v>
      </c>
      <c r="J299" s="493">
        <v>17.183411934935453</v>
      </c>
      <c r="K299" s="513">
        <v>17.183411934935453</v>
      </c>
      <c r="L299" s="513">
        <v>17.183411934935453</v>
      </c>
      <c r="M299" s="494"/>
      <c r="N299" s="71"/>
      <c r="O299" s="526">
        <v>2.9308000000000001</v>
      </c>
      <c r="P299" s="557"/>
      <c r="Q299" s="517">
        <v>11.439031999999999</v>
      </c>
      <c r="R299" s="563"/>
      <c r="S299" s="517">
        <v>22.927767999999997</v>
      </c>
      <c r="T299" s="563"/>
      <c r="U299" s="519">
        <v>17.055995903022687</v>
      </c>
      <c r="V299" s="565"/>
      <c r="W299" s="519">
        <v>0.95950929752066128</v>
      </c>
      <c r="X299" s="69"/>
      <c r="Y299" s="69"/>
    </row>
    <row r="300" spans="1:25" s="13" customFormat="1" ht="14.25" customHeight="1" x14ac:dyDescent="0.2">
      <c r="A300" s="68"/>
      <c r="B300" s="68"/>
      <c r="C300" s="511" t="s">
        <v>233</v>
      </c>
      <c r="D300" s="495"/>
      <c r="E300" s="495"/>
      <c r="F300" s="495"/>
      <c r="G300" s="71"/>
      <c r="H300" s="512">
        <v>3.0191603097975679</v>
      </c>
      <c r="I300" s="493">
        <v>3.0191603097975679</v>
      </c>
      <c r="J300" s="493">
        <v>3.0191603097975679</v>
      </c>
      <c r="K300" s="513">
        <v>3.0191603097975679</v>
      </c>
      <c r="L300" s="513">
        <v>3.0191603097975679</v>
      </c>
      <c r="M300" s="494"/>
      <c r="N300" s="71"/>
      <c r="O300" s="526">
        <v>0.23479999999999998</v>
      </c>
      <c r="P300" s="557"/>
      <c r="Q300" s="517">
        <v>2.5589920000000004</v>
      </c>
      <c r="R300" s="563"/>
      <c r="S300" s="517">
        <v>3.4794079999999998</v>
      </c>
      <c r="T300" s="563"/>
      <c r="U300" s="519">
        <v>7.7768945416004236</v>
      </c>
      <c r="V300" s="565"/>
      <c r="W300" s="519">
        <v>0.83469908704143891</v>
      </c>
      <c r="X300" s="69"/>
      <c r="Y300" s="69"/>
    </row>
    <row r="301" spans="1:25" s="13" customFormat="1" ht="14.25" customHeight="1" x14ac:dyDescent="0.2">
      <c r="A301" s="68"/>
      <c r="B301" s="68"/>
      <c r="C301" s="511" t="s">
        <v>234</v>
      </c>
      <c r="D301" s="495"/>
      <c r="E301" s="495"/>
      <c r="F301" s="495"/>
      <c r="G301" s="71"/>
      <c r="H301" s="512">
        <v>3.8040082656108116</v>
      </c>
      <c r="I301" s="493">
        <v>3.8040082656108116</v>
      </c>
      <c r="J301" s="493">
        <v>3.8040082656108116</v>
      </c>
      <c r="K301" s="513">
        <v>3.8040082656108116</v>
      </c>
      <c r="L301" s="513">
        <v>3.8040082656108116</v>
      </c>
      <c r="M301" s="494"/>
      <c r="N301" s="71"/>
      <c r="O301" s="526">
        <v>0.57920000000000005</v>
      </c>
      <c r="P301" s="557"/>
      <c r="Q301" s="517">
        <v>2.668768</v>
      </c>
      <c r="R301" s="563"/>
      <c r="S301" s="517">
        <v>4.9392319999999996</v>
      </c>
      <c r="T301" s="563"/>
      <c r="U301" s="519">
        <v>15.226077812828603</v>
      </c>
      <c r="V301" s="565"/>
      <c r="W301" s="519">
        <v>0.84042287214880518</v>
      </c>
      <c r="X301" s="69"/>
      <c r="Y301" s="69"/>
    </row>
    <row r="302" spans="1:25" s="13" customFormat="1" ht="14.25" customHeight="1" x14ac:dyDescent="0.2">
      <c r="A302" s="68"/>
      <c r="B302" s="68"/>
      <c r="C302" s="511" t="s">
        <v>235</v>
      </c>
      <c r="D302" s="495"/>
      <c r="E302" s="495"/>
      <c r="F302" s="495"/>
      <c r="G302" s="71"/>
      <c r="H302" s="512">
        <v>4.8716319547121589</v>
      </c>
      <c r="I302" s="493">
        <v>4.8716319547121589</v>
      </c>
      <c r="J302" s="493">
        <v>4.8716319547121589</v>
      </c>
      <c r="K302" s="513">
        <v>4.8716319547121589</v>
      </c>
      <c r="L302" s="513">
        <v>4.8716319547121589</v>
      </c>
      <c r="M302" s="494"/>
      <c r="N302" s="71"/>
      <c r="O302" s="526">
        <v>1.1480999999999999</v>
      </c>
      <c r="P302" s="557"/>
      <c r="Q302" s="517">
        <v>2.6213240000000004</v>
      </c>
      <c r="R302" s="563"/>
      <c r="S302" s="517">
        <v>7.1218760000000003</v>
      </c>
      <c r="T302" s="563"/>
      <c r="U302" s="519">
        <v>23.56720584612858</v>
      </c>
      <c r="V302" s="565"/>
      <c r="W302" s="519">
        <v>1.0789444710065068</v>
      </c>
      <c r="X302" s="69"/>
      <c r="Y302" s="69"/>
    </row>
    <row r="303" spans="1:25" s="13" customFormat="1" ht="14.25" customHeight="1" x14ac:dyDescent="0.2">
      <c r="A303" s="68"/>
      <c r="B303" s="68"/>
      <c r="C303" s="511" t="s">
        <v>236</v>
      </c>
      <c r="D303" s="495"/>
      <c r="E303" s="495"/>
      <c r="F303" s="495"/>
      <c r="G303" s="71"/>
      <c r="H303" s="512">
        <v>4.7664940111813552</v>
      </c>
      <c r="I303" s="493">
        <v>4.7664940111813552</v>
      </c>
      <c r="J303" s="493">
        <v>4.7664940111813552</v>
      </c>
      <c r="K303" s="513">
        <v>4.7664940111813552</v>
      </c>
      <c r="L303" s="513">
        <v>4.7664940111813552</v>
      </c>
      <c r="M303" s="494"/>
      <c r="N303" s="71"/>
      <c r="O303" s="526">
        <v>0.55770000000000008</v>
      </c>
      <c r="P303" s="557"/>
      <c r="Q303" s="517">
        <v>3.6734080000000002</v>
      </c>
      <c r="R303" s="563"/>
      <c r="S303" s="517">
        <v>5.8595919999999992</v>
      </c>
      <c r="T303" s="563"/>
      <c r="U303" s="519">
        <v>11.70040910521347</v>
      </c>
      <c r="V303" s="565"/>
      <c r="W303" s="519">
        <v>1.1677061589122451</v>
      </c>
      <c r="X303" s="69"/>
      <c r="Y303" s="69"/>
    </row>
    <row r="304" spans="1:25" s="13" customFormat="1" ht="14.25" customHeight="1" x14ac:dyDescent="0.2">
      <c r="A304" s="68"/>
      <c r="B304" s="68"/>
      <c r="C304" s="511" t="s">
        <v>237</v>
      </c>
      <c r="D304" s="495"/>
      <c r="E304" s="495"/>
      <c r="F304" s="495"/>
      <c r="G304" s="71"/>
      <c r="H304" s="512">
        <v>3.3975773208678084</v>
      </c>
      <c r="I304" s="493">
        <v>3.3975773208678084</v>
      </c>
      <c r="J304" s="493">
        <v>3.3975773208678084</v>
      </c>
      <c r="K304" s="514">
        <v>3.3975773208678084</v>
      </c>
      <c r="L304" s="514">
        <v>3.3975773208678084</v>
      </c>
      <c r="M304" s="494"/>
      <c r="N304" s="71"/>
      <c r="O304" s="526">
        <v>0.42230000000000001</v>
      </c>
      <c r="P304" s="557"/>
      <c r="Q304" s="517">
        <v>2.5698919999999998</v>
      </c>
      <c r="R304" s="563"/>
      <c r="S304" s="517">
        <v>4.2253080000000001</v>
      </c>
      <c r="T304" s="563"/>
      <c r="U304" s="519">
        <v>12.429361902519426</v>
      </c>
      <c r="V304" s="565"/>
      <c r="W304" s="519">
        <v>0.95648218805088148</v>
      </c>
      <c r="X304" s="69"/>
      <c r="Y304" s="69"/>
    </row>
    <row r="305" spans="1:25" s="13" customFormat="1" ht="14.25" customHeight="1" x14ac:dyDescent="0.2">
      <c r="A305" s="68"/>
      <c r="B305" s="68"/>
      <c r="C305" s="492" t="s">
        <v>255</v>
      </c>
      <c r="D305" s="492"/>
      <c r="E305" s="492"/>
      <c r="F305" s="492"/>
      <c r="G305" s="71"/>
      <c r="H305" s="520"/>
      <c r="I305" s="520"/>
      <c r="J305" s="520"/>
      <c r="K305" s="520"/>
      <c r="L305" s="520"/>
      <c r="M305" s="521"/>
      <c r="N305" s="71"/>
      <c r="O305" s="502"/>
      <c r="P305" s="557"/>
      <c r="Q305" s="502"/>
      <c r="R305" s="557"/>
      <c r="S305" s="502"/>
      <c r="T305" s="557"/>
      <c r="U305" s="502"/>
      <c r="V305" s="559"/>
      <c r="W305" s="502"/>
      <c r="X305" s="69"/>
      <c r="Y305" s="69"/>
    </row>
    <row r="306" spans="1:25" s="13" customFormat="1" ht="14.25" customHeight="1" x14ac:dyDescent="0.2">
      <c r="A306" s="68"/>
      <c r="B306" s="68"/>
      <c r="C306" s="511" t="s">
        <v>225</v>
      </c>
      <c r="D306" s="495"/>
      <c r="E306" s="495"/>
      <c r="F306" s="495"/>
      <c r="G306" s="71"/>
      <c r="H306" s="719">
        <v>100</v>
      </c>
      <c r="I306" s="719"/>
      <c r="J306" s="719"/>
      <c r="K306" s="719"/>
      <c r="L306" s="719"/>
      <c r="M306" s="515"/>
      <c r="N306" s="71"/>
      <c r="O306" s="502"/>
      <c r="P306" s="557"/>
      <c r="Q306" s="502"/>
      <c r="R306" s="557"/>
      <c r="S306" s="502"/>
      <c r="T306" s="557"/>
      <c r="U306" s="502"/>
      <c r="V306" s="559"/>
      <c r="W306" s="502"/>
      <c r="X306" s="69"/>
      <c r="Y306" s="69"/>
    </row>
    <row r="307" spans="1:25" s="13" customFormat="1" ht="14.25" customHeight="1" x14ac:dyDescent="0.2">
      <c r="A307" s="68"/>
      <c r="B307" s="68"/>
      <c r="C307" s="511" t="s">
        <v>226</v>
      </c>
      <c r="D307" s="495"/>
      <c r="E307" s="495"/>
      <c r="F307" s="495"/>
      <c r="G307" s="71"/>
      <c r="H307" s="512">
        <v>24.8</v>
      </c>
      <c r="I307" s="493">
        <v>24.8</v>
      </c>
      <c r="J307" s="493">
        <v>24.8</v>
      </c>
      <c r="K307" s="513">
        <v>24.8</v>
      </c>
      <c r="L307" s="513">
        <v>24.8</v>
      </c>
      <c r="M307" s="494"/>
      <c r="N307" s="71"/>
      <c r="O307" s="516">
        <f>+[3]Sayfa2!X178*100</f>
        <v>0.43540000000000001</v>
      </c>
      <c r="P307" s="557"/>
      <c r="Q307" s="517">
        <v>23.942316000000002</v>
      </c>
      <c r="R307" s="563"/>
      <c r="S307" s="517">
        <v>25.649083999999998</v>
      </c>
      <c r="T307" s="563"/>
      <c r="U307" s="519">
        <v>1.7559496202970677</v>
      </c>
      <c r="V307" s="565"/>
      <c r="W307" s="519">
        <v>0.71531902009757486</v>
      </c>
      <c r="X307" s="69"/>
      <c r="Y307" s="69"/>
    </row>
    <row r="308" spans="1:25" s="13" customFormat="1" ht="14.25" customHeight="1" x14ac:dyDescent="0.2">
      <c r="A308" s="68"/>
      <c r="B308" s="68"/>
      <c r="C308" s="511" t="s">
        <v>227</v>
      </c>
      <c r="D308" s="495"/>
      <c r="E308" s="495"/>
      <c r="F308" s="495"/>
      <c r="G308" s="71"/>
      <c r="H308" s="512">
        <v>3.84</v>
      </c>
      <c r="I308" s="493">
        <v>3.84</v>
      </c>
      <c r="J308" s="493">
        <v>3.84</v>
      </c>
      <c r="K308" s="513">
        <v>3.84</v>
      </c>
      <c r="L308" s="513">
        <v>3.84</v>
      </c>
      <c r="M308" s="494"/>
      <c r="N308" s="71"/>
      <c r="O308" s="516">
        <f>+[3]Sayfa2!X179*100</f>
        <v>0.1588</v>
      </c>
      <c r="P308" s="557"/>
      <c r="Q308" s="517">
        <v>3.5271520000000001</v>
      </c>
      <c r="R308" s="563"/>
      <c r="S308" s="517">
        <v>4.149648</v>
      </c>
      <c r="T308" s="563"/>
      <c r="U308" s="519">
        <v>4.1371404751979997</v>
      </c>
      <c r="V308" s="565"/>
      <c r="W308" s="519">
        <v>0.82061067832863488</v>
      </c>
      <c r="X308" s="69"/>
      <c r="Y308" s="69"/>
    </row>
    <row r="309" spans="1:25" s="13" customFormat="1" ht="14.25" customHeight="1" x14ac:dyDescent="0.2">
      <c r="A309" s="68"/>
      <c r="B309" s="68"/>
      <c r="C309" s="511" t="s">
        <v>228</v>
      </c>
      <c r="D309" s="495"/>
      <c r="E309" s="495"/>
      <c r="F309" s="495"/>
      <c r="G309" s="71"/>
      <c r="H309" s="512">
        <v>4.33</v>
      </c>
      <c r="I309" s="493">
        <v>4.33</v>
      </c>
      <c r="J309" s="493">
        <v>4.33</v>
      </c>
      <c r="K309" s="513">
        <v>4.33</v>
      </c>
      <c r="L309" s="513">
        <v>4.33</v>
      </c>
      <c r="M309" s="494"/>
      <c r="N309" s="71"/>
      <c r="O309" s="516">
        <f>+[3]Sayfa2!X180*100</f>
        <v>0.19550000000000001</v>
      </c>
      <c r="P309" s="557"/>
      <c r="Q309" s="517">
        <v>3.9420199999999994</v>
      </c>
      <c r="R309" s="563"/>
      <c r="S309" s="517">
        <v>4.70838</v>
      </c>
      <c r="T309" s="563"/>
      <c r="U309" s="519">
        <v>4.5200221955054101</v>
      </c>
      <c r="V309" s="565"/>
      <c r="W309" s="519">
        <v>0.92747336746827147</v>
      </c>
      <c r="X309" s="69"/>
      <c r="Y309" s="69"/>
    </row>
    <row r="310" spans="1:25" s="13" customFormat="1" ht="14.25" customHeight="1" x14ac:dyDescent="0.2">
      <c r="A310" s="68"/>
      <c r="B310" s="68"/>
      <c r="C310" s="511" t="s">
        <v>229</v>
      </c>
      <c r="D310" s="495"/>
      <c r="E310" s="495"/>
      <c r="F310" s="495"/>
      <c r="G310" s="71"/>
      <c r="H310" s="512">
        <v>30.39</v>
      </c>
      <c r="I310" s="493">
        <v>30.39</v>
      </c>
      <c r="J310" s="493">
        <v>30.39</v>
      </c>
      <c r="K310" s="513">
        <v>30.39</v>
      </c>
      <c r="L310" s="513">
        <v>30.39</v>
      </c>
      <c r="M310" s="494"/>
      <c r="N310" s="71"/>
      <c r="O310" s="516">
        <f>+[3]Sayfa2!X181*100</f>
        <v>0.6593</v>
      </c>
      <c r="P310" s="557"/>
      <c r="Q310" s="517">
        <v>29.099671999999998</v>
      </c>
      <c r="R310" s="563"/>
      <c r="S310" s="517">
        <v>31.684128000000001</v>
      </c>
      <c r="T310" s="563"/>
      <c r="U310" s="519">
        <v>2.1693280117399705</v>
      </c>
      <c r="V310" s="565"/>
      <c r="W310" s="519">
        <v>0.93866341740983339</v>
      </c>
      <c r="X310" s="69"/>
      <c r="Y310" s="69"/>
    </row>
    <row r="311" spans="1:25" s="13" customFormat="1" ht="14.25" customHeight="1" x14ac:dyDescent="0.2">
      <c r="A311" s="68"/>
      <c r="B311" s="68"/>
      <c r="C311" s="511" t="s">
        <v>230</v>
      </c>
      <c r="D311" s="495"/>
      <c r="E311" s="495"/>
      <c r="F311" s="495"/>
      <c r="G311" s="71"/>
      <c r="H311" s="512">
        <v>6.66</v>
      </c>
      <c r="I311" s="493">
        <v>6.66</v>
      </c>
      <c r="J311" s="493">
        <v>6.66</v>
      </c>
      <c r="K311" s="513">
        <v>6.66</v>
      </c>
      <c r="L311" s="513">
        <v>6.66</v>
      </c>
      <c r="M311" s="494"/>
      <c r="N311" s="71"/>
      <c r="O311" s="516">
        <f>+[3]Sayfa2!X182*100</f>
        <v>0.22529999999999997</v>
      </c>
      <c r="P311" s="557"/>
      <c r="Q311" s="517">
        <v>6.2148120000000002</v>
      </c>
      <c r="R311" s="563"/>
      <c r="S311" s="517">
        <v>7.0979879999999991</v>
      </c>
      <c r="T311" s="563"/>
      <c r="U311" s="519">
        <v>3.384712457184063</v>
      </c>
      <c r="V311" s="565"/>
      <c r="W311" s="519">
        <v>1.1926799748776362</v>
      </c>
      <c r="X311" s="69"/>
      <c r="Y311" s="69"/>
    </row>
    <row r="312" spans="1:25" s="13" customFormat="1" ht="14.25" customHeight="1" x14ac:dyDescent="0.2">
      <c r="A312" s="68"/>
      <c r="B312" s="68"/>
      <c r="C312" s="511" t="s">
        <v>231</v>
      </c>
      <c r="D312" s="495"/>
      <c r="E312" s="495"/>
      <c r="F312" s="495"/>
      <c r="G312" s="71"/>
      <c r="H312" s="512">
        <v>2.2000000000000002</v>
      </c>
      <c r="I312" s="493">
        <v>2.2000000000000002</v>
      </c>
      <c r="J312" s="493">
        <v>2.2000000000000002</v>
      </c>
      <c r="K312" s="513">
        <v>2.2000000000000002</v>
      </c>
      <c r="L312" s="513">
        <v>2.2000000000000002</v>
      </c>
      <c r="M312" s="494"/>
      <c r="N312" s="71"/>
      <c r="O312" s="516">
        <f>+[3]Sayfa2!X183*100</f>
        <v>0.1273</v>
      </c>
      <c r="P312" s="557"/>
      <c r="Q312" s="517">
        <v>1.9473919999999998</v>
      </c>
      <c r="R312" s="563"/>
      <c r="S312" s="517">
        <v>2.4464079999999999</v>
      </c>
      <c r="T312" s="563"/>
      <c r="U312" s="519">
        <v>5.7945286540124732</v>
      </c>
      <c r="V312" s="565"/>
      <c r="W312" s="519">
        <v>0.97836230936464064</v>
      </c>
      <c r="X312" s="69"/>
      <c r="Y312" s="69"/>
    </row>
    <row r="313" spans="1:25" s="13" customFormat="1" ht="14.25" customHeight="1" x14ac:dyDescent="0.2">
      <c r="A313" s="68"/>
      <c r="B313" s="68"/>
      <c r="C313" s="511" t="s">
        <v>232</v>
      </c>
      <c r="D313" s="495"/>
      <c r="E313" s="495"/>
      <c r="F313" s="495"/>
      <c r="G313" s="71"/>
      <c r="H313" s="512">
        <v>12.88</v>
      </c>
      <c r="I313" s="493">
        <v>12.88</v>
      </c>
      <c r="J313" s="493">
        <v>12.88</v>
      </c>
      <c r="K313" s="513">
        <v>12.88</v>
      </c>
      <c r="L313" s="513">
        <v>12.88</v>
      </c>
      <c r="M313" s="494"/>
      <c r="N313" s="71"/>
      <c r="O313" s="516">
        <f>+[3]Sayfa2!X184*100</f>
        <v>0.61929999999999996</v>
      </c>
      <c r="P313" s="557"/>
      <c r="Q313" s="517">
        <v>11.670272000000001</v>
      </c>
      <c r="R313" s="563"/>
      <c r="S313" s="517">
        <v>14.097928000000001</v>
      </c>
      <c r="T313" s="563"/>
      <c r="U313" s="519">
        <v>4.8066997306757937</v>
      </c>
      <c r="V313" s="565"/>
      <c r="W313" s="519">
        <v>1.0127148450310519</v>
      </c>
      <c r="X313" s="69"/>
      <c r="Y313" s="69"/>
    </row>
    <row r="314" spans="1:25" s="13" customFormat="1" ht="14.25" customHeight="1" x14ac:dyDescent="0.2">
      <c r="A314" s="68"/>
      <c r="B314" s="68"/>
      <c r="C314" s="511" t="s">
        <v>233</v>
      </c>
      <c r="D314" s="495"/>
      <c r="E314" s="495"/>
      <c r="F314" s="495"/>
      <c r="G314" s="71"/>
      <c r="H314" s="512">
        <v>3.66</v>
      </c>
      <c r="I314" s="493">
        <v>3.66</v>
      </c>
      <c r="J314" s="493">
        <v>3.66</v>
      </c>
      <c r="K314" s="513">
        <v>3.66</v>
      </c>
      <c r="L314" s="513">
        <v>3.66</v>
      </c>
      <c r="M314" s="494"/>
      <c r="N314" s="71"/>
      <c r="O314" s="516">
        <f>+[3]Sayfa2!X185*100</f>
        <v>0.13519999999999999</v>
      </c>
      <c r="P314" s="557"/>
      <c r="Q314" s="517">
        <v>3.3911080000000005</v>
      </c>
      <c r="R314" s="563"/>
      <c r="S314" s="517">
        <v>3.9210920000000002</v>
      </c>
      <c r="T314" s="563"/>
      <c r="U314" s="519">
        <v>3.697929487705478</v>
      </c>
      <c r="V314" s="565"/>
      <c r="W314" s="519">
        <v>1.0302554807059308</v>
      </c>
      <c r="X314" s="69"/>
      <c r="Y314" s="69"/>
    </row>
    <row r="315" spans="1:25" s="13" customFormat="1" ht="14.25" customHeight="1" x14ac:dyDescent="0.2">
      <c r="A315" s="68"/>
      <c r="B315" s="68"/>
      <c r="C315" s="511" t="s">
        <v>234</v>
      </c>
      <c r="D315" s="495"/>
      <c r="E315" s="495"/>
      <c r="F315" s="495"/>
      <c r="G315" s="71"/>
      <c r="H315" s="512">
        <v>2.92</v>
      </c>
      <c r="I315" s="493">
        <v>2.92</v>
      </c>
      <c r="J315" s="493">
        <v>2.92</v>
      </c>
      <c r="K315" s="513">
        <v>2.92</v>
      </c>
      <c r="L315" s="513">
        <v>2.92</v>
      </c>
      <c r="M315" s="494"/>
      <c r="N315" s="71"/>
      <c r="O315" s="516">
        <f>+[3]Sayfa2!X186*100</f>
        <v>0.20749999999999999</v>
      </c>
      <c r="P315" s="557"/>
      <c r="Q315" s="517">
        <v>2.5108999999999999</v>
      </c>
      <c r="R315" s="563"/>
      <c r="S315" s="517">
        <v>3.3243</v>
      </c>
      <c r="T315" s="563"/>
      <c r="U315" s="519">
        <v>7.1120098711269533</v>
      </c>
      <c r="V315" s="565"/>
      <c r="W315" s="519">
        <v>1.0106873178444808</v>
      </c>
      <c r="X315" s="69"/>
      <c r="Y315" s="69"/>
    </row>
    <row r="316" spans="1:25" s="13" customFormat="1" ht="14.25" customHeight="1" x14ac:dyDescent="0.2">
      <c r="A316" s="68"/>
      <c r="B316" s="68"/>
      <c r="C316" s="511" t="s">
        <v>235</v>
      </c>
      <c r="D316" s="495"/>
      <c r="E316" s="495"/>
      <c r="F316" s="495"/>
      <c r="G316" s="71"/>
      <c r="H316" s="512">
        <v>1.3</v>
      </c>
      <c r="I316" s="493">
        <v>1.3</v>
      </c>
      <c r="J316" s="493">
        <v>1.3</v>
      </c>
      <c r="K316" s="513">
        <v>1.3</v>
      </c>
      <c r="L316" s="513">
        <v>1.3</v>
      </c>
      <c r="M316" s="494"/>
      <c r="N316" s="71"/>
      <c r="O316" s="516">
        <f>+[3]Sayfa2!X187*100</f>
        <v>0.17910000000000001</v>
      </c>
      <c r="P316" s="557"/>
      <c r="Q316" s="517">
        <v>0.94826399999999988</v>
      </c>
      <c r="R316" s="563"/>
      <c r="S316" s="517">
        <v>1.6503359999999998</v>
      </c>
      <c r="T316" s="563"/>
      <c r="U316" s="519">
        <v>13.784345416762875</v>
      </c>
      <c r="V316" s="565"/>
      <c r="W316" s="519">
        <v>0.9321876475759403</v>
      </c>
      <c r="X316" s="69"/>
      <c r="Y316" s="69"/>
    </row>
    <row r="317" spans="1:25" s="13" customFormat="1" ht="14.25" customHeight="1" x14ac:dyDescent="0.2">
      <c r="A317" s="68"/>
      <c r="B317" s="68"/>
      <c r="C317" s="511" t="s">
        <v>236</v>
      </c>
      <c r="D317" s="495"/>
      <c r="E317" s="495"/>
      <c r="F317" s="495"/>
      <c r="G317" s="71"/>
      <c r="H317" s="512">
        <v>3.58</v>
      </c>
      <c r="I317" s="493">
        <v>3.58</v>
      </c>
      <c r="J317" s="493">
        <v>3.58</v>
      </c>
      <c r="K317" s="513">
        <v>3.58</v>
      </c>
      <c r="L317" s="513">
        <v>3.58</v>
      </c>
      <c r="M317" s="494"/>
      <c r="N317" s="71"/>
      <c r="O317" s="516">
        <f>+[3]Sayfa2!X188*100</f>
        <v>0.13450000000000001</v>
      </c>
      <c r="P317" s="557"/>
      <c r="Q317" s="517">
        <v>3.3141799999999999</v>
      </c>
      <c r="R317" s="563"/>
      <c r="S317" s="517">
        <v>3.8414199999999994</v>
      </c>
      <c r="T317" s="563"/>
      <c r="U317" s="519">
        <v>3.7592934205377611</v>
      </c>
      <c r="V317" s="565"/>
      <c r="W317" s="519">
        <v>0.92165481880231381</v>
      </c>
      <c r="X317" s="69"/>
      <c r="Y317" s="69"/>
    </row>
    <row r="318" spans="1:25" s="13" customFormat="1" ht="14.25" customHeight="1" x14ac:dyDescent="0.2">
      <c r="A318" s="68"/>
      <c r="B318" s="68"/>
      <c r="C318" s="511" t="s">
        <v>237</v>
      </c>
      <c r="D318" s="495"/>
      <c r="E318" s="495"/>
      <c r="F318" s="495"/>
      <c r="G318" s="71"/>
      <c r="H318" s="512">
        <v>3.46</v>
      </c>
      <c r="I318" s="493">
        <v>3.46</v>
      </c>
      <c r="J318" s="493">
        <v>3.46</v>
      </c>
      <c r="K318" s="514">
        <v>3.46</v>
      </c>
      <c r="L318" s="514">
        <v>3.46</v>
      </c>
      <c r="M318" s="494"/>
      <c r="N318" s="71"/>
      <c r="O318" s="516">
        <f>+[3]Sayfa2!X189*100</f>
        <v>0.20200000000000001</v>
      </c>
      <c r="P318" s="557"/>
      <c r="Q318" s="517">
        <v>3.0646799999999996</v>
      </c>
      <c r="R318" s="563"/>
      <c r="S318" s="517">
        <v>3.8565200000000002</v>
      </c>
      <c r="T318" s="563"/>
      <c r="U318" s="519">
        <v>5.8371380685430276</v>
      </c>
      <c r="V318" s="565"/>
      <c r="W318" s="519">
        <v>0.99605133653080014</v>
      </c>
      <c r="X318" s="69"/>
      <c r="Y318" s="69"/>
    </row>
    <row r="319" spans="1:25" s="13" customFormat="1" ht="14.25" customHeight="1" x14ac:dyDescent="0.2">
      <c r="A319" s="68"/>
      <c r="B319" s="68"/>
      <c r="C319" s="492" t="s">
        <v>256</v>
      </c>
      <c r="D319" s="492"/>
      <c r="E319" s="492"/>
      <c r="F319" s="492"/>
      <c r="G319" s="71"/>
      <c r="H319" s="520"/>
      <c r="I319" s="520"/>
      <c r="J319" s="520"/>
      <c r="K319" s="520"/>
      <c r="L319" s="520"/>
      <c r="M319" s="521"/>
      <c r="N319" s="71"/>
      <c r="O319" s="502"/>
      <c r="P319" s="557"/>
      <c r="Q319" s="502"/>
      <c r="R319" s="557"/>
      <c r="S319" s="502"/>
      <c r="T319" s="557"/>
      <c r="U319" s="502"/>
      <c r="V319" s="559"/>
      <c r="W319" s="502"/>
      <c r="X319" s="69"/>
      <c r="Y319" s="69"/>
    </row>
    <row r="320" spans="1:25" s="13" customFormat="1" ht="14.25" customHeight="1" x14ac:dyDescent="0.2">
      <c r="A320" s="68"/>
      <c r="B320" s="68"/>
      <c r="C320" s="511" t="s">
        <v>225</v>
      </c>
      <c r="D320" s="495"/>
      <c r="E320" s="495"/>
      <c r="F320" s="495"/>
      <c r="G320" s="71"/>
      <c r="H320" s="719">
        <v>100</v>
      </c>
      <c r="I320" s="719"/>
      <c r="J320" s="719"/>
      <c r="K320" s="719"/>
      <c r="L320" s="719"/>
      <c r="M320" s="515"/>
      <c r="N320" s="71"/>
      <c r="O320" s="502"/>
      <c r="P320" s="557"/>
      <c r="Q320" s="502"/>
      <c r="R320" s="557"/>
      <c r="S320" s="502"/>
      <c r="T320" s="557"/>
      <c r="U320" s="502"/>
      <c r="V320" s="559"/>
      <c r="W320" s="502"/>
      <c r="X320" s="69"/>
      <c r="Y320" s="69"/>
    </row>
    <row r="321" spans="1:25" s="13" customFormat="1" ht="14.25" customHeight="1" x14ac:dyDescent="0.2">
      <c r="A321" s="68"/>
      <c r="B321" s="68"/>
      <c r="C321" s="511" t="s">
        <v>226</v>
      </c>
      <c r="D321" s="495"/>
      <c r="E321" s="495"/>
      <c r="F321" s="495"/>
      <c r="G321" s="71"/>
      <c r="H321" s="512">
        <v>24.697475313815936</v>
      </c>
      <c r="I321" s="493">
        <v>24.697475313815936</v>
      </c>
      <c r="J321" s="493">
        <v>24.697475313815936</v>
      </c>
      <c r="K321" s="513">
        <v>24.697475313815936</v>
      </c>
      <c r="L321" s="513">
        <v>24.697475313815936</v>
      </c>
      <c r="M321" s="494"/>
      <c r="N321" s="71"/>
      <c r="O321" s="516">
        <f>+[3]Sayfa2!X194*100</f>
        <v>0.80069999999999997</v>
      </c>
      <c r="P321" s="557"/>
      <c r="Q321" s="517">
        <v>23.136127999999999</v>
      </c>
      <c r="R321" s="563"/>
      <c r="S321" s="517">
        <v>26.274871999999998</v>
      </c>
      <c r="T321" s="563"/>
      <c r="U321" s="519">
        <v>3.2409787294327175</v>
      </c>
      <c r="V321" s="565"/>
      <c r="W321" s="519">
        <v>1.3775780901305645</v>
      </c>
      <c r="X321" s="69"/>
      <c r="Y321" s="69"/>
    </row>
    <row r="322" spans="1:25" s="13" customFormat="1" ht="14.25" customHeight="1" x14ac:dyDescent="0.2">
      <c r="A322" s="68"/>
      <c r="B322" s="68"/>
      <c r="C322" s="511" t="s">
        <v>227</v>
      </c>
      <c r="D322" s="495"/>
      <c r="E322" s="495"/>
      <c r="F322" s="495"/>
      <c r="G322" s="71"/>
      <c r="H322" s="512">
        <v>3.3431636636462563</v>
      </c>
      <c r="I322" s="493">
        <v>3.3431636636462563</v>
      </c>
      <c r="J322" s="493">
        <v>3.3431636636462563</v>
      </c>
      <c r="K322" s="513">
        <v>3.3431636636462563</v>
      </c>
      <c r="L322" s="513">
        <v>3.3431636636462563</v>
      </c>
      <c r="M322" s="494"/>
      <c r="N322" s="71"/>
      <c r="O322" s="516">
        <f>+[3]Sayfa2!X195*100</f>
        <v>0.24079999999999999</v>
      </c>
      <c r="P322" s="557"/>
      <c r="Q322" s="517">
        <v>2.861332</v>
      </c>
      <c r="R322" s="563"/>
      <c r="S322" s="517">
        <v>3.8052679999999999</v>
      </c>
      <c r="T322" s="563"/>
      <c r="U322" s="519">
        <v>7.2240722407224069</v>
      </c>
      <c r="V322" s="565"/>
      <c r="W322" s="519">
        <v>0.98928946958502473</v>
      </c>
      <c r="X322" s="69"/>
      <c r="Y322" s="69"/>
    </row>
    <row r="323" spans="1:25" s="13" customFormat="1" ht="14.25" customHeight="1" x14ac:dyDescent="0.2">
      <c r="A323" s="68"/>
      <c r="B323" s="68"/>
      <c r="C323" s="511" t="s">
        <v>228</v>
      </c>
      <c r="D323" s="495"/>
      <c r="E323" s="495"/>
      <c r="F323" s="495"/>
      <c r="G323" s="71"/>
      <c r="H323" s="512">
        <v>4.5155443754491795</v>
      </c>
      <c r="I323" s="493">
        <v>4.5155443754491795</v>
      </c>
      <c r="J323" s="493">
        <v>4.5155443754491795</v>
      </c>
      <c r="K323" s="513">
        <v>4.5155443754491795</v>
      </c>
      <c r="L323" s="513">
        <v>4.5155443754491795</v>
      </c>
      <c r="M323" s="494"/>
      <c r="N323" s="71"/>
      <c r="O323" s="516">
        <f>+[3]Sayfa2!X196*100</f>
        <v>0.23330000000000001</v>
      </c>
      <c r="P323" s="557"/>
      <c r="Q323" s="517">
        <v>4.0664319999999998</v>
      </c>
      <c r="R323" s="563"/>
      <c r="S323" s="517">
        <v>4.9809679999999998</v>
      </c>
      <c r="T323" s="563"/>
      <c r="U323" s="519">
        <v>5.1572827552667064</v>
      </c>
      <c r="V323" s="565"/>
      <c r="W323" s="519">
        <v>1.0315908638190792</v>
      </c>
      <c r="X323" s="69"/>
      <c r="Y323" s="69"/>
    </row>
    <row r="324" spans="1:25" s="13" customFormat="1" ht="14.25" customHeight="1" x14ac:dyDescent="0.2">
      <c r="A324" s="68"/>
      <c r="B324" s="68"/>
      <c r="C324" s="511" t="s">
        <v>229</v>
      </c>
      <c r="D324" s="495"/>
      <c r="E324" s="495"/>
      <c r="F324" s="495"/>
      <c r="G324" s="71"/>
      <c r="H324" s="512">
        <v>34.48893450143148</v>
      </c>
      <c r="I324" s="493">
        <v>34.48893450143148</v>
      </c>
      <c r="J324" s="493">
        <v>34.48893450143148</v>
      </c>
      <c r="K324" s="513">
        <v>34.48893450143148</v>
      </c>
      <c r="L324" s="513">
        <v>34.48893450143148</v>
      </c>
      <c r="M324" s="494"/>
      <c r="N324" s="71"/>
      <c r="O324" s="516">
        <f>+[3]Sayfa2!X197*100</f>
        <v>0.86070000000000002</v>
      </c>
      <c r="P324" s="557"/>
      <c r="Q324" s="517">
        <v>32.803728000000007</v>
      </c>
      <c r="R324" s="563"/>
      <c r="S324" s="517">
        <v>36.177672000000001</v>
      </c>
      <c r="T324" s="563"/>
      <c r="U324" s="519">
        <v>2.4954552966451828</v>
      </c>
      <c r="V324" s="565"/>
      <c r="W324" s="519">
        <v>1.0735324709505656</v>
      </c>
      <c r="X324" s="69"/>
      <c r="Y324" s="69"/>
    </row>
    <row r="325" spans="1:25" s="13" customFormat="1" ht="14.25" customHeight="1" x14ac:dyDescent="0.2">
      <c r="A325" s="68"/>
      <c r="B325" s="68"/>
      <c r="C325" s="511" t="s">
        <v>230</v>
      </c>
      <c r="D325" s="495"/>
      <c r="E325" s="495"/>
      <c r="F325" s="495"/>
      <c r="G325" s="71"/>
      <c r="H325" s="512">
        <v>6.333671564479018</v>
      </c>
      <c r="I325" s="493">
        <v>6.333671564479018</v>
      </c>
      <c r="J325" s="493">
        <v>6.333671564479018</v>
      </c>
      <c r="K325" s="513">
        <v>6.333671564479018</v>
      </c>
      <c r="L325" s="513">
        <v>6.333671564479018</v>
      </c>
      <c r="M325" s="494"/>
      <c r="N325" s="71"/>
      <c r="O325" s="516">
        <f>+[3]Sayfa2!X198*100</f>
        <v>0.40289999999999998</v>
      </c>
      <c r="P325" s="557"/>
      <c r="Q325" s="517">
        <v>5.5576160000000003</v>
      </c>
      <c r="R325" s="563"/>
      <c r="S325" s="517">
        <v>7.136984</v>
      </c>
      <c r="T325" s="563"/>
      <c r="U325" s="519">
        <v>6.3475808611535607</v>
      </c>
      <c r="V325" s="565"/>
      <c r="W325" s="519">
        <v>1.3365615704937535</v>
      </c>
      <c r="X325" s="69"/>
      <c r="Y325" s="69"/>
    </row>
    <row r="326" spans="1:25" s="13" customFormat="1" ht="14.25" customHeight="1" x14ac:dyDescent="0.2">
      <c r="A326" s="68"/>
      <c r="B326" s="68"/>
      <c r="C326" s="511" t="s">
        <v>231</v>
      </c>
      <c r="D326" s="495"/>
      <c r="E326" s="495"/>
      <c r="F326" s="495"/>
      <c r="G326" s="71"/>
      <c r="H326" s="512">
        <v>2.6576165026855545</v>
      </c>
      <c r="I326" s="493">
        <v>2.6576165026855545</v>
      </c>
      <c r="J326" s="493">
        <v>2.6576165026855545</v>
      </c>
      <c r="K326" s="513">
        <v>2.6576165026855545</v>
      </c>
      <c r="L326" s="513">
        <v>2.6576165026855545</v>
      </c>
      <c r="M326" s="494"/>
      <c r="N326" s="71"/>
      <c r="O326" s="516">
        <f>+[3]Sayfa2!X199*100</f>
        <v>0.25819999999999999</v>
      </c>
      <c r="P326" s="557"/>
      <c r="Q326" s="517">
        <v>2.156828</v>
      </c>
      <c r="R326" s="563"/>
      <c r="S326" s="517">
        <v>3.1689719999999997</v>
      </c>
      <c r="T326" s="563"/>
      <c r="U326" s="519">
        <v>9.6961958766758052</v>
      </c>
      <c r="V326" s="565"/>
      <c r="W326" s="519">
        <v>1.0848243437696337</v>
      </c>
      <c r="X326" s="69"/>
      <c r="Y326" s="69"/>
    </row>
    <row r="327" spans="1:25" s="13" customFormat="1" ht="14.25" customHeight="1" x14ac:dyDescent="0.2">
      <c r="A327" s="68"/>
      <c r="B327" s="68"/>
      <c r="C327" s="511" t="s">
        <v>232</v>
      </c>
      <c r="D327" s="495"/>
      <c r="E327" s="495"/>
      <c r="F327" s="495"/>
      <c r="G327" s="71"/>
      <c r="H327" s="512">
        <v>7.9393056323822568</v>
      </c>
      <c r="I327" s="493">
        <v>7.9393056323822568</v>
      </c>
      <c r="J327" s="493">
        <v>7.9393056323822568</v>
      </c>
      <c r="K327" s="513">
        <v>7.9393056323822568</v>
      </c>
      <c r="L327" s="513">
        <v>7.9393056323822568</v>
      </c>
      <c r="M327" s="494"/>
      <c r="N327" s="71"/>
      <c r="O327" s="516">
        <f>+[3]Sayfa2!X200*100</f>
        <v>0.81230000000000002</v>
      </c>
      <c r="P327" s="557"/>
      <c r="Q327" s="517">
        <v>6.3120919999999998</v>
      </c>
      <c r="R327" s="563"/>
      <c r="S327" s="517">
        <v>9.4963080000000009</v>
      </c>
      <c r="T327" s="563"/>
      <c r="U327" s="519">
        <v>10.276814857923636</v>
      </c>
      <c r="V327" s="565"/>
      <c r="W327" s="519">
        <v>1.1538771160609627</v>
      </c>
      <c r="X327" s="69"/>
      <c r="Y327" s="69"/>
    </row>
    <row r="328" spans="1:25" s="13" customFormat="1" ht="14.25" customHeight="1" x14ac:dyDescent="0.2">
      <c r="A328" s="68"/>
      <c r="B328" s="68"/>
      <c r="C328" s="511" t="s">
        <v>233</v>
      </c>
      <c r="D328" s="495"/>
      <c r="E328" s="495"/>
      <c r="F328" s="495"/>
      <c r="G328" s="71"/>
      <c r="H328" s="512">
        <v>3.2613891248415885</v>
      </c>
      <c r="I328" s="493">
        <v>3.2613891248415885</v>
      </c>
      <c r="J328" s="493">
        <v>3.2613891248415885</v>
      </c>
      <c r="K328" s="513">
        <v>3.2613891248415885</v>
      </c>
      <c r="L328" s="513">
        <v>3.2613891248415885</v>
      </c>
      <c r="M328" s="494"/>
      <c r="N328" s="71"/>
      <c r="O328" s="516">
        <f>+[3]Sayfa2!X201*100</f>
        <v>0.1565</v>
      </c>
      <c r="P328" s="557"/>
      <c r="Q328" s="517">
        <v>2.9594599999999995</v>
      </c>
      <c r="R328" s="563"/>
      <c r="S328" s="517">
        <v>3.5729399999999996</v>
      </c>
      <c r="T328" s="563"/>
      <c r="U328" s="519">
        <v>4.791500826648706</v>
      </c>
      <c r="V328" s="565"/>
      <c r="W328" s="519">
        <v>1.0943733199405188</v>
      </c>
      <c r="X328" s="69"/>
      <c r="Y328" s="69"/>
    </row>
    <row r="329" spans="1:25" s="13" customFormat="1" ht="14.25" customHeight="1" x14ac:dyDescent="0.2">
      <c r="A329" s="68"/>
      <c r="B329" s="68"/>
      <c r="C329" s="511" t="s">
        <v>234</v>
      </c>
      <c r="D329" s="495"/>
      <c r="E329" s="495"/>
      <c r="F329" s="495"/>
      <c r="G329" s="71"/>
      <c r="H329" s="512">
        <v>2.2708289627715055</v>
      </c>
      <c r="I329" s="493">
        <v>2.2708289627715055</v>
      </c>
      <c r="J329" s="493">
        <v>2.2708289627715055</v>
      </c>
      <c r="K329" s="513">
        <v>2.2708289627715055</v>
      </c>
      <c r="L329" s="513">
        <v>2.2708289627715055</v>
      </c>
      <c r="M329" s="494"/>
      <c r="N329" s="71"/>
      <c r="O329" s="516">
        <f>+[3]Sayfa2!X202*100</f>
        <v>0.19439999999999999</v>
      </c>
      <c r="P329" s="557"/>
      <c r="Q329" s="517">
        <v>1.894676</v>
      </c>
      <c r="R329" s="563"/>
      <c r="S329" s="517">
        <v>2.6567240000000001</v>
      </c>
      <c r="T329" s="563"/>
      <c r="U329" s="519">
        <v>8.5424265061299831</v>
      </c>
      <c r="V329" s="565"/>
      <c r="W329" s="519">
        <v>1.0923621227887617</v>
      </c>
      <c r="X329" s="69"/>
      <c r="Y329" s="69"/>
    </row>
    <row r="330" spans="1:25" s="13" customFormat="1" ht="14.25" customHeight="1" x14ac:dyDescent="0.2">
      <c r="A330" s="68"/>
      <c r="B330" s="68"/>
      <c r="C330" s="511" t="s">
        <v>235</v>
      </c>
      <c r="D330" s="495"/>
      <c r="E330" s="495"/>
      <c r="F330" s="495"/>
      <c r="G330" s="71"/>
      <c r="H330" s="512">
        <v>1.7253626000775859</v>
      </c>
      <c r="I330" s="493">
        <v>1.7253626000775859</v>
      </c>
      <c r="J330" s="493">
        <v>1.7253626000775859</v>
      </c>
      <c r="K330" s="513">
        <v>1.7253626000775859</v>
      </c>
      <c r="L330" s="513">
        <v>1.7253626000775859</v>
      </c>
      <c r="M330" s="494"/>
      <c r="N330" s="71"/>
      <c r="O330" s="516">
        <f>+[3]Sayfa2!X203*100</f>
        <v>0.45250000000000001</v>
      </c>
      <c r="P330" s="557"/>
      <c r="Q330" s="517">
        <v>0.84220000000000006</v>
      </c>
      <c r="R330" s="563"/>
      <c r="S330" s="517">
        <v>2.6160000000000001</v>
      </c>
      <c r="T330" s="563"/>
      <c r="U330" s="519">
        <v>26.169683650453994</v>
      </c>
      <c r="V330" s="565"/>
      <c r="W330" s="519">
        <v>0.90293894458104129</v>
      </c>
      <c r="X330" s="69"/>
      <c r="Y330" s="69"/>
    </row>
    <row r="331" spans="1:25" s="13" customFormat="1" ht="14.25" customHeight="1" x14ac:dyDescent="0.2">
      <c r="A331" s="68"/>
      <c r="B331" s="68"/>
      <c r="C331" s="511" t="s">
        <v>236</v>
      </c>
      <c r="D331" s="495"/>
      <c r="E331" s="495"/>
      <c r="F331" s="495"/>
      <c r="G331" s="71"/>
      <c r="H331" s="512">
        <v>3.2141899673294705</v>
      </c>
      <c r="I331" s="493">
        <v>3.2141899673294705</v>
      </c>
      <c r="J331" s="493">
        <v>3.2141899673294705</v>
      </c>
      <c r="K331" s="513">
        <v>3.2141899673294705</v>
      </c>
      <c r="L331" s="513">
        <v>3.2141899673294705</v>
      </c>
      <c r="M331" s="494"/>
      <c r="N331" s="71"/>
      <c r="O331" s="516">
        <f>+[3]Sayfa2!X204*100</f>
        <v>0.25130000000000002</v>
      </c>
      <c r="P331" s="557"/>
      <c r="Q331" s="517">
        <v>2.7285519999999996</v>
      </c>
      <c r="R331" s="563"/>
      <c r="S331" s="517">
        <v>3.7136480000000001</v>
      </c>
      <c r="T331" s="563"/>
      <c r="U331" s="519">
        <v>7.8016826549936376</v>
      </c>
      <c r="V331" s="565"/>
      <c r="W331" s="519">
        <v>1.1281205139876054</v>
      </c>
      <c r="X331" s="69"/>
      <c r="Y331" s="69"/>
    </row>
    <row r="332" spans="1:25" s="13" customFormat="1" ht="14.25" customHeight="1" x14ac:dyDescent="0.2">
      <c r="A332" s="68"/>
      <c r="B332" s="68"/>
      <c r="C332" s="511" t="s">
        <v>237</v>
      </c>
      <c r="D332" s="495"/>
      <c r="E332" s="495"/>
      <c r="F332" s="495"/>
      <c r="G332" s="71"/>
      <c r="H332" s="512">
        <v>5.5525177910901693</v>
      </c>
      <c r="I332" s="493">
        <v>5.5525177910901693</v>
      </c>
      <c r="J332" s="493">
        <v>5.5525177910901693</v>
      </c>
      <c r="K332" s="514">
        <v>5.5525177910901693</v>
      </c>
      <c r="L332" s="514">
        <v>5.5525177910901693</v>
      </c>
      <c r="M332" s="494"/>
      <c r="N332" s="71"/>
      <c r="O332" s="516">
        <f>+[3]Sayfa2!X205*100</f>
        <v>0.94059999999999999</v>
      </c>
      <c r="P332" s="557"/>
      <c r="Q332" s="517">
        <v>3.6967239999999997</v>
      </c>
      <c r="R332" s="563"/>
      <c r="S332" s="517">
        <v>7.3838760000000008</v>
      </c>
      <c r="T332" s="563"/>
      <c r="U332" s="519">
        <v>16.977419995307113</v>
      </c>
      <c r="V332" s="565"/>
      <c r="W332" s="519">
        <v>1.0137484960405378</v>
      </c>
      <c r="X332" s="69"/>
      <c r="Y332" s="69"/>
    </row>
    <row r="333" spans="1:25" s="13" customFormat="1" ht="14.25" customHeight="1" x14ac:dyDescent="0.2">
      <c r="A333" s="68"/>
      <c r="B333" s="68"/>
      <c r="C333" s="720"/>
      <c r="D333" s="720"/>
      <c r="E333" s="720"/>
      <c r="F333" s="720"/>
      <c r="G333" s="71"/>
      <c r="H333" s="510"/>
      <c r="I333" s="510"/>
      <c r="J333" s="510"/>
      <c r="K333" s="510"/>
      <c r="L333" s="510"/>
      <c r="M333" s="510"/>
      <c r="N333" s="71"/>
      <c r="O333" s="494"/>
      <c r="P333" s="71"/>
      <c r="Q333" s="494"/>
      <c r="R333" s="71"/>
      <c r="S333" s="494"/>
      <c r="T333" s="71"/>
      <c r="U333" s="494"/>
      <c r="V333" s="71"/>
      <c r="W333" s="494"/>
      <c r="X333" s="69"/>
      <c r="Y333" s="69"/>
    </row>
    <row r="334" spans="1:25" s="13" customFormat="1" ht="9" customHeight="1" thickBot="1" x14ac:dyDescent="0.25">
      <c r="A334" s="68"/>
      <c r="B334" s="243"/>
      <c r="C334" s="137"/>
      <c r="D334" s="137"/>
      <c r="E334" s="137"/>
      <c r="F334" s="137"/>
      <c r="G334" s="255"/>
      <c r="H334" s="137"/>
      <c r="I334" s="137"/>
      <c r="J334" s="137"/>
      <c r="K334" s="137"/>
      <c r="L334" s="137"/>
      <c r="M334" s="137"/>
      <c r="N334" s="255"/>
      <c r="O334" s="137"/>
      <c r="P334" s="255"/>
      <c r="Q334" s="137"/>
      <c r="R334" s="255"/>
      <c r="S334" s="137"/>
      <c r="T334" s="255"/>
      <c r="U334" s="137"/>
      <c r="V334" s="255"/>
      <c r="W334" s="137"/>
      <c r="X334" s="138"/>
      <c r="Y334" s="69"/>
    </row>
    <row r="335" spans="1:25" s="13" customFormat="1" ht="9" customHeight="1" thickBot="1" x14ac:dyDescent="0.25">
      <c r="A335" s="243"/>
      <c r="B335" s="132"/>
      <c r="C335" s="137"/>
      <c r="D335" s="137"/>
      <c r="E335" s="137"/>
      <c r="F335" s="137"/>
      <c r="G335" s="255"/>
      <c r="H335" s="137"/>
      <c r="I335" s="137"/>
      <c r="J335" s="137"/>
      <c r="K335" s="137"/>
      <c r="L335" s="137"/>
      <c r="M335" s="137"/>
      <c r="N335" s="255"/>
      <c r="O335" s="137"/>
      <c r="P335" s="255"/>
      <c r="Q335" s="137"/>
      <c r="R335" s="255"/>
      <c r="S335" s="137"/>
      <c r="T335" s="255"/>
      <c r="U335" s="137"/>
      <c r="V335" s="255"/>
      <c r="W335" s="137"/>
      <c r="X335" s="132"/>
      <c r="Y335" s="138"/>
    </row>
    <row r="336" spans="1:25" s="71" customFormat="1" ht="9" customHeight="1" thickBot="1" x14ac:dyDescent="0.25">
      <c r="A336" s="256"/>
      <c r="B336" s="241"/>
      <c r="C336" s="257"/>
      <c r="D336" s="257"/>
      <c r="E336" s="257"/>
      <c r="F336" s="257"/>
      <c r="G336" s="241"/>
      <c r="H336" s="258"/>
      <c r="I336" s="258"/>
      <c r="J336" s="258"/>
      <c r="K336" s="258"/>
      <c r="L336" s="258"/>
      <c r="M336" s="258"/>
      <c r="N336" s="241"/>
      <c r="O336" s="259"/>
      <c r="P336" s="241"/>
      <c r="Q336" s="259"/>
      <c r="R336" s="241"/>
      <c r="S336" s="241"/>
      <c r="T336" s="241"/>
      <c r="U336" s="241"/>
      <c r="V336" s="223"/>
      <c r="W336" s="241"/>
      <c r="X336" s="241"/>
      <c r="Y336" s="260"/>
    </row>
    <row r="337" spans="1:25" s="18" customFormat="1" ht="16.5" customHeight="1" thickBot="1" x14ac:dyDescent="0.25">
      <c r="A337" s="72"/>
      <c r="B337" s="651" t="s">
        <v>168</v>
      </c>
      <c r="C337" s="652"/>
      <c r="D337" s="652"/>
      <c r="E337" s="652"/>
      <c r="F337" s="652"/>
      <c r="G337" s="652"/>
      <c r="H337" s="652"/>
      <c r="I337" s="652"/>
      <c r="J337" s="652"/>
      <c r="K337" s="652"/>
      <c r="L337" s="652"/>
      <c r="M337" s="652"/>
      <c r="N337" s="652"/>
      <c r="O337" s="652"/>
      <c r="P337" s="652"/>
      <c r="Q337" s="652"/>
      <c r="R337" s="652"/>
      <c r="S337" s="652"/>
      <c r="T337" s="652"/>
      <c r="U337" s="652"/>
      <c r="V337" s="652"/>
      <c r="W337" s="652"/>
      <c r="X337" s="653"/>
      <c r="Y337" s="244"/>
    </row>
    <row r="338" spans="1:25" s="18" customFormat="1" ht="9" customHeight="1" thickBot="1" x14ac:dyDescent="0.25">
      <c r="A338" s="72"/>
      <c r="B338" s="143"/>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244"/>
    </row>
    <row r="339" spans="1:25" s="18" customFormat="1" ht="9" customHeight="1" x14ac:dyDescent="0.2">
      <c r="A339" s="72"/>
      <c r="B339" s="209"/>
      <c r="C339" s="210"/>
      <c r="D339" s="210"/>
      <c r="E339" s="210"/>
      <c r="F339" s="210"/>
      <c r="G339" s="210"/>
      <c r="H339" s="210"/>
      <c r="I339" s="210"/>
      <c r="J339" s="210"/>
      <c r="K339" s="210"/>
      <c r="L339" s="210"/>
      <c r="M339" s="210"/>
      <c r="N339" s="210"/>
      <c r="O339" s="210"/>
      <c r="P339" s="210"/>
      <c r="Q339" s="210"/>
      <c r="R339" s="210"/>
      <c r="S339" s="210"/>
      <c r="T339" s="210"/>
      <c r="U339" s="210"/>
      <c r="V339" s="210"/>
      <c r="W339" s="210"/>
      <c r="X339" s="211"/>
      <c r="Y339" s="244"/>
    </row>
    <row r="340" spans="1:25" s="18" customFormat="1" ht="16.5" customHeight="1" x14ac:dyDescent="0.2">
      <c r="A340" s="72"/>
      <c r="B340" s="253"/>
      <c r="C340" s="721" t="s">
        <v>118</v>
      </c>
      <c r="D340" s="722"/>
      <c r="E340" s="722"/>
      <c r="F340" s="722"/>
      <c r="G340" s="722"/>
      <c r="H340" s="722"/>
      <c r="I340" s="722"/>
      <c r="J340" s="722"/>
      <c r="K340" s="722"/>
      <c r="L340" s="722"/>
      <c r="M340" s="722"/>
      <c r="N340" s="722"/>
      <c r="O340" s="722"/>
      <c r="P340" s="722"/>
      <c r="Q340" s="722"/>
      <c r="R340" s="722"/>
      <c r="S340" s="722"/>
      <c r="T340" s="722"/>
      <c r="U340" s="722"/>
      <c r="V340" s="722"/>
      <c r="W340" s="723"/>
      <c r="X340" s="141"/>
      <c r="Y340" s="244"/>
    </row>
    <row r="341" spans="1:25" s="18" customFormat="1" ht="9" customHeight="1" x14ac:dyDescent="0.2">
      <c r="A341" s="72"/>
      <c r="B341" s="72"/>
      <c r="C341" s="252"/>
      <c r="D341" s="252"/>
      <c r="E341" s="252"/>
      <c r="F341" s="252"/>
      <c r="G341" s="71"/>
      <c r="H341" s="15"/>
      <c r="I341" s="15"/>
      <c r="J341" s="15"/>
      <c r="K341" s="15"/>
      <c r="L341" s="15"/>
      <c r="M341" s="15"/>
      <c r="N341" s="71"/>
      <c r="O341" s="91"/>
      <c r="P341" s="71"/>
      <c r="Q341" s="91"/>
      <c r="R341" s="71"/>
      <c r="S341" s="71"/>
      <c r="T341" s="71"/>
      <c r="U341" s="71"/>
      <c r="V341" s="163"/>
      <c r="W341" s="71"/>
      <c r="X341" s="73"/>
      <c r="Y341" s="73"/>
    </row>
    <row r="342" spans="1:25" ht="20.25" customHeight="1" x14ac:dyDescent="0.2">
      <c r="A342" s="75"/>
      <c r="B342" s="75"/>
      <c r="C342" s="489" t="s">
        <v>166</v>
      </c>
      <c r="D342" s="487" t="s">
        <v>1</v>
      </c>
      <c r="E342" s="254"/>
      <c r="F342" s="697" t="s">
        <v>257</v>
      </c>
      <c r="G342" s="698"/>
      <c r="H342" s="698"/>
      <c r="I342" s="698"/>
      <c r="J342" s="698"/>
      <c r="K342" s="698"/>
      <c r="L342" s="698"/>
      <c r="M342" s="698"/>
      <c r="N342" s="698"/>
      <c r="O342" s="698"/>
      <c r="P342" s="698"/>
      <c r="Q342" s="698"/>
      <c r="R342" s="698"/>
      <c r="S342" s="698"/>
      <c r="T342" s="698"/>
      <c r="U342" s="698"/>
      <c r="V342" s="698"/>
      <c r="W342" s="699"/>
      <c r="X342" s="89"/>
      <c r="Y342" s="76"/>
    </row>
    <row r="343" spans="1:25" ht="6.75" customHeight="1" x14ac:dyDescent="0.2">
      <c r="A343" s="75"/>
      <c r="B343" s="75"/>
      <c r="C343" s="56"/>
      <c r="D343" s="56"/>
      <c r="E343" s="254"/>
      <c r="F343" s="64"/>
      <c r="G343" s="70"/>
      <c r="H343" s="70"/>
      <c r="I343" s="70"/>
      <c r="J343" s="70"/>
      <c r="K343" s="70"/>
      <c r="L343" s="70"/>
      <c r="M343" s="70"/>
      <c r="N343" s="70"/>
      <c r="O343" s="70"/>
      <c r="P343" s="70"/>
      <c r="Q343" s="70"/>
      <c r="R343" s="70"/>
      <c r="S343" s="70"/>
      <c r="T343" s="70"/>
      <c r="U343" s="70"/>
      <c r="V343" s="163"/>
      <c r="W343" s="70"/>
      <c r="X343" s="76"/>
      <c r="Y343" s="76"/>
    </row>
    <row r="344" spans="1:25" ht="36.75" customHeight="1" x14ac:dyDescent="0.2">
      <c r="A344" s="75"/>
      <c r="B344" s="75"/>
      <c r="C344" s="663" t="s">
        <v>93</v>
      </c>
      <c r="D344" s="583" t="s">
        <v>1</v>
      </c>
      <c r="E344" s="254"/>
      <c r="F344" s="665" t="s">
        <v>272</v>
      </c>
      <c r="G344" s="666"/>
      <c r="H344" s="666"/>
      <c r="I344" s="666"/>
      <c r="J344" s="666"/>
      <c r="K344" s="666"/>
      <c r="L344" s="666"/>
      <c r="M344" s="666"/>
      <c r="N344" s="666"/>
      <c r="O344" s="666"/>
      <c r="P344" s="666"/>
      <c r="Q344" s="666"/>
      <c r="R344" s="666"/>
      <c r="S344" s="666"/>
      <c r="T344" s="666"/>
      <c r="U344" s="666"/>
      <c r="V344" s="666"/>
      <c r="W344" s="667"/>
      <c r="X344" s="76"/>
      <c r="Y344" s="76"/>
    </row>
    <row r="345" spans="1:25" s="7" customFormat="1" ht="18" customHeight="1" x14ac:dyDescent="0.2">
      <c r="A345" s="87"/>
      <c r="B345" s="87"/>
      <c r="C345" s="671"/>
      <c r="D345" s="584"/>
      <c r="E345" s="35"/>
      <c r="F345" s="668"/>
      <c r="G345" s="669"/>
      <c r="H345" s="669"/>
      <c r="I345" s="669"/>
      <c r="J345" s="669"/>
      <c r="K345" s="669"/>
      <c r="L345" s="669"/>
      <c r="M345" s="669"/>
      <c r="N345" s="669"/>
      <c r="O345" s="669"/>
      <c r="P345" s="669"/>
      <c r="Q345" s="669"/>
      <c r="R345" s="669"/>
      <c r="S345" s="669"/>
      <c r="T345" s="669"/>
      <c r="U345" s="669"/>
      <c r="V345" s="669"/>
      <c r="W345" s="670"/>
      <c r="X345" s="89"/>
      <c r="Y345" s="89"/>
    </row>
    <row r="346" spans="1:25" s="7" customFormat="1" ht="6.75" customHeight="1" x14ac:dyDescent="0.2">
      <c r="A346" s="87"/>
      <c r="B346" s="87"/>
      <c r="C346" s="74"/>
      <c r="D346" s="234"/>
      <c r="E346" s="35"/>
      <c r="F346" s="15"/>
      <c r="G346" s="35"/>
      <c r="H346" s="90"/>
      <c r="I346" s="90"/>
      <c r="J346" s="90"/>
      <c r="K346" s="90"/>
      <c r="L346" s="35"/>
      <c r="M346" s="35"/>
      <c r="N346" s="35"/>
      <c r="O346" s="35"/>
      <c r="P346" s="35"/>
      <c r="Q346" s="34"/>
      <c r="R346" s="34"/>
      <c r="S346" s="34"/>
      <c r="T346" s="34"/>
      <c r="U346" s="34"/>
      <c r="V346" s="115"/>
      <c r="W346" s="34"/>
      <c r="X346" s="89"/>
      <c r="Y346" s="89"/>
    </row>
    <row r="347" spans="1:25" s="7" customFormat="1" ht="15" customHeight="1" x14ac:dyDescent="0.2">
      <c r="A347" s="87"/>
      <c r="B347" s="87"/>
      <c r="C347" s="581" t="s">
        <v>95</v>
      </c>
      <c r="D347" s="583" t="s">
        <v>1</v>
      </c>
      <c r="E347" s="35"/>
      <c r="F347" s="484" t="s">
        <v>216</v>
      </c>
      <c r="G347" s="35"/>
      <c r="H347" s="90" t="s">
        <v>79</v>
      </c>
      <c r="I347" s="90"/>
      <c r="J347" s="90"/>
      <c r="K347" s="90"/>
      <c r="L347" s="90"/>
      <c r="M347" s="90"/>
      <c r="N347" s="90"/>
      <c r="O347" s="90"/>
      <c r="P347" s="90"/>
      <c r="Q347" s="88"/>
      <c r="R347" s="88"/>
      <c r="S347" s="88"/>
      <c r="T347" s="88"/>
      <c r="U347" s="88"/>
      <c r="V347" s="246"/>
      <c r="W347" s="88"/>
      <c r="X347" s="89"/>
      <c r="Y347" s="89"/>
    </row>
    <row r="348" spans="1:25" s="7" customFormat="1" ht="3" customHeight="1" x14ac:dyDescent="0.2">
      <c r="A348" s="87"/>
      <c r="B348" s="87"/>
      <c r="C348" s="585"/>
      <c r="D348" s="586"/>
      <c r="E348" s="35"/>
      <c r="F348" s="26"/>
      <c r="G348" s="35"/>
      <c r="H348" s="90"/>
      <c r="I348" s="90"/>
      <c r="J348" s="90"/>
      <c r="K348" s="90"/>
      <c r="L348" s="90"/>
      <c r="M348" s="90"/>
      <c r="N348" s="90"/>
      <c r="O348" s="90"/>
      <c r="P348" s="90"/>
      <c r="Q348" s="88"/>
      <c r="R348" s="88"/>
      <c r="S348" s="88"/>
      <c r="T348" s="88"/>
      <c r="U348" s="88"/>
      <c r="V348" s="246"/>
      <c r="W348" s="88"/>
      <c r="X348" s="89"/>
      <c r="Y348" s="89"/>
    </row>
    <row r="349" spans="1:25" s="7" customFormat="1" ht="15" customHeight="1" x14ac:dyDescent="0.2">
      <c r="A349" s="87"/>
      <c r="B349" s="87"/>
      <c r="C349" s="582"/>
      <c r="D349" s="584"/>
      <c r="E349" s="35"/>
      <c r="F349" s="484"/>
      <c r="G349" s="35"/>
      <c r="H349" s="90" t="s">
        <v>80</v>
      </c>
      <c r="I349" s="90"/>
      <c r="J349" s="90"/>
      <c r="K349" s="90"/>
      <c r="L349" s="90"/>
      <c r="M349" s="721" t="s">
        <v>203</v>
      </c>
      <c r="N349" s="722"/>
      <c r="O349" s="723"/>
      <c r="P349" s="698"/>
      <c r="Q349" s="698"/>
      <c r="R349" s="698"/>
      <c r="S349" s="698"/>
      <c r="T349" s="698"/>
      <c r="U349" s="698"/>
      <c r="V349" s="698"/>
      <c r="W349" s="699"/>
      <c r="X349" s="89"/>
      <c r="Y349" s="89"/>
    </row>
    <row r="350" spans="1:25" s="7" customFormat="1" ht="6.75" customHeight="1" x14ac:dyDescent="0.2">
      <c r="A350" s="87"/>
      <c r="B350" s="87"/>
      <c r="C350" s="74"/>
      <c r="D350" s="234"/>
      <c r="E350" s="35"/>
      <c r="F350" s="26"/>
      <c r="G350" s="35"/>
      <c r="H350" s="90"/>
      <c r="I350" s="90"/>
      <c r="J350" s="90"/>
      <c r="K350" s="90"/>
      <c r="L350" s="35"/>
      <c r="M350" s="71"/>
      <c r="N350" s="71"/>
      <c r="O350" s="71"/>
      <c r="P350" s="71"/>
      <c r="Q350" s="71"/>
      <c r="R350" s="71"/>
      <c r="S350" s="71"/>
      <c r="T350" s="71"/>
      <c r="U350" s="71"/>
      <c r="V350" s="163"/>
      <c r="W350" s="71"/>
      <c r="X350" s="89"/>
      <c r="Y350" s="89"/>
    </row>
    <row r="351" spans="1:25" s="7" customFormat="1" ht="15" customHeight="1" x14ac:dyDescent="0.2">
      <c r="A351" s="87"/>
      <c r="B351" s="87"/>
      <c r="C351" s="581" t="s">
        <v>117</v>
      </c>
      <c r="D351" s="583" t="s">
        <v>1</v>
      </c>
      <c r="E351" s="35"/>
      <c r="F351" s="484" t="s">
        <v>216</v>
      </c>
      <c r="G351" s="35"/>
      <c r="H351" s="90" t="s">
        <v>79</v>
      </c>
      <c r="I351" s="90"/>
      <c r="J351" s="90"/>
      <c r="K351" s="90"/>
      <c r="L351" s="90"/>
      <c r="M351" s="74"/>
      <c r="N351" s="74"/>
      <c r="O351" s="74"/>
      <c r="P351" s="74"/>
      <c r="Q351" s="74"/>
      <c r="R351" s="74"/>
      <c r="S351" s="74"/>
      <c r="T351" s="74"/>
      <c r="U351" s="74"/>
      <c r="V351" s="114"/>
      <c r="W351" s="74"/>
      <c r="X351" s="89"/>
      <c r="Y351" s="89"/>
    </row>
    <row r="352" spans="1:25" s="7" customFormat="1" ht="3" customHeight="1" x14ac:dyDescent="0.2">
      <c r="A352" s="87"/>
      <c r="B352" s="87"/>
      <c r="C352" s="585"/>
      <c r="D352" s="586"/>
      <c r="E352" s="35"/>
      <c r="F352" s="26"/>
      <c r="G352" s="35"/>
      <c r="H352" s="90"/>
      <c r="I352" s="90"/>
      <c r="J352" s="90"/>
      <c r="K352" s="90"/>
      <c r="L352" s="90"/>
      <c r="M352" s="74"/>
      <c r="N352" s="74"/>
      <c r="O352" s="74"/>
      <c r="P352" s="74"/>
      <c r="Q352" s="74"/>
      <c r="R352" s="74"/>
      <c r="S352" s="74"/>
      <c r="T352" s="74"/>
      <c r="U352" s="74"/>
      <c r="V352" s="114"/>
      <c r="W352" s="74"/>
      <c r="X352" s="89"/>
      <c r="Y352" s="89"/>
    </row>
    <row r="353" spans="1:25" s="7" customFormat="1" ht="15" customHeight="1" x14ac:dyDescent="0.2">
      <c r="A353" s="87"/>
      <c r="B353" s="87"/>
      <c r="C353" s="582"/>
      <c r="D353" s="584"/>
      <c r="E353" s="35"/>
      <c r="F353" s="484"/>
      <c r="G353" s="35"/>
      <c r="H353" s="90" t="s">
        <v>80</v>
      </c>
      <c r="I353" s="90"/>
      <c r="J353" s="90"/>
      <c r="K353" s="90"/>
      <c r="L353" s="90"/>
      <c r="M353" s="721" t="s">
        <v>203</v>
      </c>
      <c r="N353" s="722"/>
      <c r="O353" s="723"/>
      <c r="P353" s="698"/>
      <c r="Q353" s="698"/>
      <c r="R353" s="698"/>
      <c r="S353" s="698"/>
      <c r="T353" s="698"/>
      <c r="U353" s="698"/>
      <c r="V353" s="698"/>
      <c r="W353" s="699"/>
      <c r="X353" s="89"/>
      <c r="Y353" s="89"/>
    </row>
    <row r="354" spans="1:25" s="7" customFormat="1" ht="6.75" customHeight="1" x14ac:dyDescent="0.2">
      <c r="A354" s="87"/>
      <c r="B354" s="87"/>
      <c r="C354" s="74"/>
      <c r="D354" s="234"/>
      <c r="E354" s="35"/>
      <c r="F354" s="26"/>
      <c r="G354" s="35"/>
      <c r="H354" s="90"/>
      <c r="I354" s="90"/>
      <c r="J354" s="90"/>
      <c r="K354" s="90"/>
      <c r="L354" s="35"/>
      <c r="M354" s="71"/>
      <c r="N354" s="71"/>
      <c r="O354" s="71"/>
      <c r="P354" s="71"/>
      <c r="Q354" s="71"/>
      <c r="R354" s="71"/>
      <c r="S354" s="71"/>
      <c r="T354" s="71"/>
      <c r="U354" s="71"/>
      <c r="V354" s="163"/>
      <c r="W354" s="71"/>
      <c r="X354" s="89"/>
      <c r="Y354" s="89"/>
    </row>
    <row r="355" spans="1:25" s="7" customFormat="1" ht="15" customHeight="1" x14ac:dyDescent="0.2">
      <c r="A355" s="87"/>
      <c r="B355" s="87"/>
      <c r="C355" s="581" t="s">
        <v>94</v>
      </c>
      <c r="D355" s="583" t="s">
        <v>1</v>
      </c>
      <c r="E355" s="35"/>
      <c r="F355" s="484" t="s">
        <v>216</v>
      </c>
      <c r="G355" s="35"/>
      <c r="H355" s="90" t="s">
        <v>81</v>
      </c>
      <c r="I355" s="90"/>
      <c r="J355" s="90"/>
      <c r="K355" s="90"/>
      <c r="L355" s="90"/>
      <c r="M355" s="74"/>
      <c r="N355" s="74"/>
      <c r="O355" s="74"/>
      <c r="P355" s="74"/>
      <c r="Q355" s="74"/>
      <c r="R355" s="74"/>
      <c r="S355" s="74"/>
      <c r="T355" s="74"/>
      <c r="U355" s="74"/>
      <c r="V355" s="114"/>
      <c r="W355" s="11"/>
      <c r="X355" s="89"/>
      <c r="Y355" s="89"/>
    </row>
    <row r="356" spans="1:25" s="7" customFormat="1" ht="3" customHeight="1" x14ac:dyDescent="0.2">
      <c r="A356" s="87"/>
      <c r="B356" s="87"/>
      <c r="C356" s="585"/>
      <c r="D356" s="586"/>
      <c r="E356" s="35"/>
      <c r="F356" s="26"/>
      <c r="G356" s="35"/>
      <c r="H356" s="90"/>
      <c r="I356" s="90"/>
      <c r="J356" s="90"/>
      <c r="K356" s="90"/>
      <c r="L356" s="90"/>
      <c r="M356" s="74"/>
      <c r="N356" s="74"/>
      <c r="O356" s="74"/>
      <c r="P356" s="74"/>
      <c r="Q356" s="74"/>
      <c r="R356" s="74"/>
      <c r="S356" s="74"/>
      <c r="T356" s="74"/>
      <c r="U356" s="74"/>
      <c r="V356" s="114"/>
      <c r="W356" s="11"/>
      <c r="X356" s="89"/>
      <c r="Y356" s="89"/>
    </row>
    <row r="357" spans="1:25" s="7" customFormat="1" ht="15" customHeight="1" x14ac:dyDescent="0.2">
      <c r="A357" s="87"/>
      <c r="B357" s="87"/>
      <c r="C357" s="582"/>
      <c r="D357" s="584"/>
      <c r="E357" s="35"/>
      <c r="F357" s="484"/>
      <c r="G357" s="35"/>
      <c r="H357" s="90" t="s">
        <v>82</v>
      </c>
      <c r="I357" s="90"/>
      <c r="J357" s="90"/>
      <c r="K357" s="90"/>
      <c r="L357" s="90"/>
      <c r="M357" s="721" t="s">
        <v>203</v>
      </c>
      <c r="N357" s="722"/>
      <c r="O357" s="723"/>
      <c r="P357" s="698"/>
      <c r="Q357" s="698"/>
      <c r="R357" s="698"/>
      <c r="S357" s="698"/>
      <c r="T357" s="698"/>
      <c r="U357" s="698"/>
      <c r="V357" s="698"/>
      <c r="W357" s="699"/>
      <c r="X357" s="89"/>
      <c r="Y357" s="89"/>
    </row>
    <row r="358" spans="1:25" s="7" customFormat="1" ht="6.75" customHeight="1" x14ac:dyDescent="0.2">
      <c r="A358" s="87"/>
      <c r="B358" s="87"/>
      <c r="C358" s="74"/>
      <c r="D358" s="234"/>
      <c r="E358" s="34"/>
      <c r="F358" s="15"/>
      <c r="G358" s="34"/>
      <c r="H358" s="88"/>
      <c r="I358" s="88"/>
      <c r="J358" s="88"/>
      <c r="K358" s="88"/>
      <c r="L358" s="71"/>
      <c r="M358" s="71"/>
      <c r="N358" s="71"/>
      <c r="O358" s="71"/>
      <c r="P358" s="71"/>
      <c r="Q358" s="71"/>
      <c r="R358" s="71"/>
      <c r="S358" s="71"/>
      <c r="T358" s="71"/>
      <c r="U358" s="71"/>
      <c r="V358" s="163"/>
      <c r="W358" s="71"/>
      <c r="X358" s="89"/>
      <c r="Y358" s="89"/>
    </row>
    <row r="359" spans="1:25" ht="20.25" customHeight="1" x14ac:dyDescent="0.2">
      <c r="A359" s="75"/>
      <c r="B359" s="75"/>
      <c r="C359" s="721" t="s">
        <v>127</v>
      </c>
      <c r="D359" s="722"/>
      <c r="E359" s="722"/>
      <c r="F359" s="722"/>
      <c r="G359" s="722"/>
      <c r="H359" s="722"/>
      <c r="I359" s="722"/>
      <c r="J359" s="722"/>
      <c r="K359" s="722"/>
      <c r="L359" s="722"/>
      <c r="M359" s="722"/>
      <c r="N359" s="722"/>
      <c r="O359" s="722"/>
      <c r="P359" s="722"/>
      <c r="Q359" s="722"/>
      <c r="R359" s="722"/>
      <c r="S359" s="722"/>
      <c r="T359" s="722"/>
      <c r="U359" s="722"/>
      <c r="V359" s="722"/>
      <c r="W359" s="723"/>
      <c r="X359" s="76"/>
      <c r="Y359" s="76"/>
    </row>
    <row r="360" spans="1:25" s="7" customFormat="1" ht="6.75" customHeight="1" x14ac:dyDescent="0.2">
      <c r="A360" s="87"/>
      <c r="B360" s="87"/>
      <c r="C360" s="74"/>
      <c r="D360" s="234"/>
      <c r="E360" s="34"/>
      <c r="F360" s="15"/>
      <c r="G360" s="34"/>
      <c r="H360" s="88"/>
      <c r="I360" s="88"/>
      <c r="J360" s="88"/>
      <c r="K360" s="88"/>
      <c r="L360" s="71"/>
      <c r="M360" s="71"/>
      <c r="N360" s="71"/>
      <c r="O360" s="71"/>
      <c r="P360" s="71"/>
      <c r="Q360" s="71"/>
      <c r="R360" s="71"/>
      <c r="S360" s="71"/>
      <c r="T360" s="71"/>
      <c r="U360" s="71"/>
      <c r="V360" s="163"/>
      <c r="W360" s="71"/>
      <c r="X360" s="89"/>
      <c r="Y360" s="89"/>
    </row>
    <row r="361" spans="1:25" ht="15" customHeight="1" x14ac:dyDescent="0.2">
      <c r="A361" s="75"/>
      <c r="B361" s="75"/>
      <c r="C361" s="8"/>
      <c r="D361" s="226"/>
      <c r="E361" s="8"/>
      <c r="F361" s="64"/>
      <c r="G361" s="8"/>
      <c r="H361" s="730"/>
      <c r="I361" s="730"/>
      <c r="J361" s="730"/>
      <c r="K361" s="730"/>
      <c r="L361" s="730"/>
      <c r="M361" s="101"/>
      <c r="N361" s="70"/>
      <c r="O361" s="70"/>
      <c r="P361" s="11"/>
      <c r="Q361" s="721" t="s">
        <v>48</v>
      </c>
      <c r="R361" s="722"/>
      <c r="S361" s="723"/>
      <c r="T361" s="70"/>
      <c r="U361" s="70"/>
      <c r="V361" s="163"/>
      <c r="W361" s="70"/>
      <c r="X361" s="76"/>
      <c r="Y361" s="76"/>
    </row>
    <row r="362" spans="1:25" s="7" customFormat="1" ht="3" customHeight="1" x14ac:dyDescent="0.2">
      <c r="A362" s="87"/>
      <c r="B362" s="87"/>
      <c r="C362" s="34"/>
      <c r="D362" s="235"/>
      <c r="E362" s="34"/>
      <c r="F362" s="15"/>
      <c r="G362" s="34"/>
      <c r="H362" s="34"/>
      <c r="I362" s="34"/>
      <c r="J362" s="34"/>
      <c r="K362" s="34"/>
      <c r="L362" s="71"/>
      <c r="M362" s="71"/>
      <c r="N362" s="71"/>
      <c r="O362" s="15"/>
      <c r="P362" s="15"/>
      <c r="Q362" s="15"/>
      <c r="R362" s="71"/>
      <c r="S362" s="71"/>
      <c r="T362" s="71"/>
      <c r="U362" s="71"/>
      <c r="V362" s="163"/>
      <c r="W362" s="71"/>
      <c r="X362" s="89"/>
      <c r="Y362" s="89"/>
    </row>
    <row r="363" spans="1:25" s="4" customFormat="1" ht="15" customHeight="1" x14ac:dyDescent="0.2">
      <c r="A363" s="80"/>
      <c r="B363" s="80"/>
      <c r="C363" s="721" t="s">
        <v>162</v>
      </c>
      <c r="D363" s="722"/>
      <c r="E363" s="722"/>
      <c r="F363" s="723"/>
      <c r="G363" s="11"/>
      <c r="H363" s="721" t="s">
        <v>87</v>
      </c>
      <c r="I363" s="722"/>
      <c r="J363" s="722"/>
      <c r="K363" s="722"/>
      <c r="L363" s="722"/>
      <c r="M363" s="723"/>
      <c r="N363" s="11"/>
      <c r="O363" s="490" t="s">
        <v>45</v>
      </c>
      <c r="P363" s="11"/>
      <c r="Q363" s="491" t="s">
        <v>46</v>
      </c>
      <c r="R363" s="11"/>
      <c r="S363" s="491" t="s">
        <v>47</v>
      </c>
      <c r="T363" s="11"/>
      <c r="U363" s="491" t="s">
        <v>160</v>
      </c>
      <c r="V363" s="43"/>
      <c r="W363" s="491" t="s">
        <v>72</v>
      </c>
      <c r="X363" s="242"/>
      <c r="Y363" s="242"/>
    </row>
    <row r="364" spans="1:25" ht="3" customHeight="1" x14ac:dyDescent="0.2">
      <c r="A364" s="75"/>
      <c r="B364" s="75"/>
      <c r="C364" s="226"/>
      <c r="D364" s="226"/>
      <c r="E364" s="8"/>
      <c r="F364" s="64"/>
      <c r="G364" s="8"/>
      <c r="H364" s="8"/>
      <c r="I364" s="8"/>
      <c r="J364" s="8"/>
      <c r="K364" s="8"/>
      <c r="L364" s="70"/>
      <c r="M364" s="70"/>
      <c r="N364" s="71"/>
      <c r="O364" s="70"/>
      <c r="P364" s="70"/>
      <c r="Q364" s="70"/>
      <c r="R364" s="70"/>
      <c r="S364" s="70"/>
      <c r="T364" s="70"/>
      <c r="U364" s="70"/>
      <c r="V364" s="163"/>
      <c r="W364" s="70"/>
      <c r="X364" s="76"/>
      <c r="Y364" s="76"/>
    </row>
    <row r="365" spans="1:25" s="13" customFormat="1" ht="14.25" customHeight="1" x14ac:dyDescent="0.2">
      <c r="A365" s="68"/>
      <c r="B365" s="68"/>
      <c r="C365" s="724" t="s">
        <v>243</v>
      </c>
      <c r="D365" s="724"/>
      <c r="E365" s="724"/>
      <c r="F365" s="724"/>
      <c r="G365" s="71"/>
      <c r="H365" s="493"/>
      <c r="I365" s="493"/>
      <c r="J365" s="493"/>
      <c r="K365" s="493"/>
      <c r="L365" s="493"/>
      <c r="M365" s="527"/>
      <c r="N365" s="71"/>
      <c r="O365" s="494"/>
      <c r="P365" s="71"/>
      <c r="Q365" s="494"/>
      <c r="R365" s="71"/>
      <c r="S365" s="494"/>
      <c r="T365" s="71"/>
      <c r="U365" s="494"/>
      <c r="V365" s="237"/>
      <c r="W365" s="494"/>
      <c r="X365" s="69"/>
      <c r="Y365" s="69"/>
    </row>
    <row r="366" spans="1:25" s="13" customFormat="1" ht="14.25" customHeight="1" x14ac:dyDescent="0.2">
      <c r="A366" s="68"/>
      <c r="B366" s="68"/>
      <c r="C366" s="492" t="s">
        <v>258</v>
      </c>
      <c r="D366" s="492"/>
      <c r="E366" s="492"/>
      <c r="F366" s="492"/>
      <c r="G366" s="71"/>
      <c r="H366" s="525"/>
      <c r="I366" s="525"/>
      <c r="J366" s="525"/>
      <c r="K366" s="525"/>
      <c r="L366" s="525"/>
      <c r="M366" s="515"/>
      <c r="N366" s="71"/>
      <c r="O366" s="494"/>
      <c r="P366" s="71"/>
      <c r="Q366" s="494"/>
      <c r="R366" s="71"/>
      <c r="S366" s="494"/>
      <c r="T366" s="71"/>
      <c r="U366" s="494"/>
      <c r="V366" s="71"/>
      <c r="W366" s="494"/>
      <c r="X366" s="69"/>
      <c r="Y366" s="69"/>
    </row>
    <row r="367" spans="1:25" s="13" customFormat="1" ht="14.25" customHeight="1" x14ac:dyDescent="0.2">
      <c r="A367" s="68"/>
      <c r="B367" s="68"/>
      <c r="C367" s="511" t="s">
        <v>225</v>
      </c>
      <c r="D367" s="495"/>
      <c r="E367" s="495"/>
      <c r="F367" s="495"/>
      <c r="G367" s="71"/>
      <c r="H367" s="719">
        <v>100</v>
      </c>
      <c r="I367" s="719"/>
      <c r="J367" s="719"/>
      <c r="K367" s="719"/>
      <c r="L367" s="719"/>
      <c r="M367" s="515"/>
      <c r="N367" s="71"/>
      <c r="O367" s="494"/>
      <c r="P367" s="71"/>
      <c r="Q367" s="494"/>
      <c r="R367" s="71"/>
      <c r="S367" s="494"/>
      <c r="T367" s="71"/>
      <c r="U367" s="494"/>
      <c r="V367" s="71"/>
      <c r="W367" s="494"/>
      <c r="X367" s="69"/>
      <c r="Y367" s="69"/>
    </row>
    <row r="368" spans="1:25" s="13" customFormat="1" ht="14.25" customHeight="1" x14ac:dyDescent="0.2">
      <c r="A368" s="68"/>
      <c r="B368" s="68"/>
      <c r="C368" s="511" t="s">
        <v>226</v>
      </c>
      <c r="D368" s="495"/>
      <c r="E368" s="495"/>
      <c r="F368" s="495"/>
      <c r="G368" s="71"/>
      <c r="H368" s="512">
        <v>17.329999999999998</v>
      </c>
      <c r="I368" s="493">
        <v>17.329999999999998</v>
      </c>
      <c r="J368" s="493">
        <v>17.329999999999998</v>
      </c>
      <c r="K368" s="513">
        <v>17.329999999999998</v>
      </c>
      <c r="L368" s="513">
        <v>17.329999999999998</v>
      </c>
      <c r="M368" s="494"/>
      <c r="N368" s="71"/>
      <c r="O368" s="526">
        <v>0.85670000000000002</v>
      </c>
      <c r="P368" s="562"/>
      <c r="Q368" s="517">
        <v>15.650068000000001</v>
      </c>
      <c r="R368" s="563"/>
      <c r="S368" s="517">
        <v>19.008331999999999</v>
      </c>
      <c r="T368" s="563"/>
      <c r="U368" s="518">
        <v>4.9436788772707336</v>
      </c>
      <c r="V368" s="563"/>
      <c r="W368" s="519">
        <v>1.7312593946550903</v>
      </c>
      <c r="X368" s="69"/>
      <c r="Y368" s="69"/>
    </row>
    <row r="369" spans="1:25" s="13" customFormat="1" ht="14.25" customHeight="1" x14ac:dyDescent="0.2">
      <c r="A369" s="68"/>
      <c r="B369" s="68"/>
      <c r="C369" s="511" t="s">
        <v>227</v>
      </c>
      <c r="D369" s="495"/>
      <c r="E369" s="495"/>
      <c r="F369" s="495"/>
      <c r="G369" s="71"/>
      <c r="H369" s="512">
        <v>3.06</v>
      </c>
      <c r="I369" s="493">
        <v>3.06</v>
      </c>
      <c r="J369" s="493">
        <v>3.06</v>
      </c>
      <c r="K369" s="513">
        <v>3.06</v>
      </c>
      <c r="L369" s="513">
        <v>3.06</v>
      </c>
      <c r="M369" s="494"/>
      <c r="N369" s="71"/>
      <c r="O369" s="526">
        <v>0.32419999999999999</v>
      </c>
      <c r="P369" s="562"/>
      <c r="Q369" s="517">
        <v>2.4203679999999999</v>
      </c>
      <c r="R369" s="563"/>
      <c r="S369" s="517">
        <v>3.6912319999999998</v>
      </c>
      <c r="T369" s="563"/>
      <c r="U369" s="518">
        <v>10.609333071536096</v>
      </c>
      <c r="V369" s="563"/>
      <c r="W369" s="519">
        <v>1.3767790574193473</v>
      </c>
      <c r="X369" s="69"/>
      <c r="Y369" s="69"/>
    </row>
    <row r="370" spans="1:25" s="13" customFormat="1" ht="14.25" customHeight="1" x14ac:dyDescent="0.2">
      <c r="A370" s="68"/>
      <c r="B370" s="68"/>
      <c r="C370" s="511" t="s">
        <v>228</v>
      </c>
      <c r="D370" s="495"/>
      <c r="E370" s="495"/>
      <c r="F370" s="495"/>
      <c r="G370" s="71"/>
      <c r="H370" s="512">
        <v>4.21</v>
      </c>
      <c r="I370" s="493">
        <v>4.21</v>
      </c>
      <c r="J370" s="493">
        <v>4.21</v>
      </c>
      <c r="K370" s="513">
        <v>4.21</v>
      </c>
      <c r="L370" s="513">
        <v>4.21</v>
      </c>
      <c r="M370" s="494"/>
      <c r="N370" s="71"/>
      <c r="O370" s="526">
        <v>0.35699999999999998</v>
      </c>
      <c r="P370" s="562"/>
      <c r="Q370" s="517">
        <v>3.50928</v>
      </c>
      <c r="R370" s="563"/>
      <c r="S370" s="517">
        <v>4.9087200000000006</v>
      </c>
      <c r="T370" s="563"/>
      <c r="U370" s="518">
        <v>8.4818246614397719</v>
      </c>
      <c r="V370" s="563"/>
      <c r="W370" s="519">
        <v>0.9645563441173518</v>
      </c>
      <c r="X370" s="69"/>
      <c r="Y370" s="69"/>
    </row>
    <row r="371" spans="1:25" s="13" customFormat="1" ht="14.25" customHeight="1" x14ac:dyDescent="0.2">
      <c r="A371" s="68"/>
      <c r="B371" s="68"/>
      <c r="C371" s="511" t="s">
        <v>229</v>
      </c>
      <c r="D371" s="495"/>
      <c r="E371" s="495"/>
      <c r="F371" s="495"/>
      <c r="G371" s="71"/>
      <c r="H371" s="512">
        <v>36.479999999999997</v>
      </c>
      <c r="I371" s="493">
        <v>36.479999999999997</v>
      </c>
      <c r="J371" s="493">
        <v>36.479999999999997</v>
      </c>
      <c r="K371" s="513">
        <v>36.479999999999997</v>
      </c>
      <c r="L371" s="513">
        <v>36.479999999999997</v>
      </c>
      <c r="M371" s="494"/>
      <c r="N371" s="71"/>
      <c r="O371" s="526">
        <v>1.3105</v>
      </c>
      <c r="P371" s="562"/>
      <c r="Q371" s="517">
        <v>33.909019999999998</v>
      </c>
      <c r="R371" s="563"/>
      <c r="S371" s="517">
        <v>39.04618</v>
      </c>
      <c r="T371" s="563"/>
      <c r="U371" s="518">
        <v>3.5926157422637455</v>
      </c>
      <c r="V371" s="563"/>
      <c r="W371" s="519">
        <v>1.4242632469271359</v>
      </c>
      <c r="X371" s="69"/>
      <c r="Y371" s="69"/>
    </row>
    <row r="372" spans="1:25" s="13" customFormat="1" ht="14.25" customHeight="1" x14ac:dyDescent="0.2">
      <c r="A372" s="68"/>
      <c r="B372" s="68"/>
      <c r="C372" s="511" t="s">
        <v>230</v>
      </c>
      <c r="D372" s="495"/>
      <c r="E372" s="495"/>
      <c r="F372" s="495"/>
      <c r="G372" s="71"/>
      <c r="H372" s="512">
        <v>6.45</v>
      </c>
      <c r="I372" s="493">
        <v>6.45</v>
      </c>
      <c r="J372" s="493">
        <v>6.45</v>
      </c>
      <c r="K372" s="513">
        <v>6.45</v>
      </c>
      <c r="L372" s="513">
        <v>6.45</v>
      </c>
      <c r="M372" s="494"/>
      <c r="N372" s="71"/>
      <c r="O372" s="526">
        <v>0.39839999999999998</v>
      </c>
      <c r="P372" s="562"/>
      <c r="Q372" s="517">
        <v>5.6710360000000009</v>
      </c>
      <c r="R372" s="563"/>
      <c r="S372" s="517">
        <v>7.2327640000000013</v>
      </c>
      <c r="T372" s="563"/>
      <c r="U372" s="518">
        <v>6.1749252158278942</v>
      </c>
      <c r="V372" s="563"/>
      <c r="W372" s="519">
        <v>0.9885530369270793</v>
      </c>
      <c r="X372" s="69"/>
      <c r="Y372" s="69"/>
    </row>
    <row r="373" spans="1:25" s="13" customFormat="1" ht="14.25" customHeight="1" x14ac:dyDescent="0.2">
      <c r="A373" s="68"/>
      <c r="B373" s="68"/>
      <c r="C373" s="511" t="s">
        <v>231</v>
      </c>
      <c r="D373" s="495"/>
      <c r="E373" s="495"/>
      <c r="F373" s="495"/>
      <c r="G373" s="71"/>
      <c r="H373" s="512">
        <v>2.36</v>
      </c>
      <c r="I373" s="493">
        <v>2.36</v>
      </c>
      <c r="J373" s="493">
        <v>2.36</v>
      </c>
      <c r="K373" s="513">
        <v>2.36</v>
      </c>
      <c r="L373" s="513">
        <v>2.36</v>
      </c>
      <c r="M373" s="494"/>
      <c r="N373" s="71"/>
      <c r="O373" s="526">
        <v>0.308</v>
      </c>
      <c r="P373" s="562"/>
      <c r="Q373" s="517">
        <v>1.7564200000000003</v>
      </c>
      <c r="R373" s="563"/>
      <c r="S373" s="517">
        <v>2.9637799999999999</v>
      </c>
      <c r="T373" s="563"/>
      <c r="U373" s="518">
        <v>13.050294479047498</v>
      </c>
      <c r="V373" s="563"/>
      <c r="W373" s="519">
        <v>1.1679162819329021</v>
      </c>
      <c r="X373" s="69"/>
      <c r="Y373" s="69"/>
    </row>
    <row r="374" spans="1:25" s="13" customFormat="1" ht="14.25" customHeight="1" x14ac:dyDescent="0.2">
      <c r="A374" s="68"/>
      <c r="B374" s="68"/>
      <c r="C374" s="511" t="s">
        <v>232</v>
      </c>
      <c r="D374" s="495"/>
      <c r="E374" s="495"/>
      <c r="F374" s="495"/>
      <c r="G374" s="71"/>
      <c r="H374" s="512">
        <v>9.93</v>
      </c>
      <c r="I374" s="493">
        <v>9.93</v>
      </c>
      <c r="J374" s="493">
        <v>9.93</v>
      </c>
      <c r="K374" s="513">
        <v>9.93</v>
      </c>
      <c r="L374" s="513">
        <v>9.93</v>
      </c>
      <c r="M374" s="494"/>
      <c r="N374" s="71"/>
      <c r="O374" s="526">
        <v>1.0603</v>
      </c>
      <c r="P374" s="562"/>
      <c r="Q374" s="517">
        <v>7.8516119999999994</v>
      </c>
      <c r="R374" s="563"/>
      <c r="S374" s="517">
        <v>12.007987999999999</v>
      </c>
      <c r="T374" s="563"/>
      <c r="U374" s="518">
        <v>10.677959274104211</v>
      </c>
      <c r="V374" s="563"/>
      <c r="W374" s="519">
        <v>1.0224399632741021</v>
      </c>
      <c r="X374" s="69"/>
      <c r="Y374" s="69"/>
    </row>
    <row r="375" spans="1:25" s="13" customFormat="1" ht="14.25" customHeight="1" x14ac:dyDescent="0.2">
      <c r="A375" s="68"/>
      <c r="B375" s="68"/>
      <c r="C375" s="511" t="s">
        <v>233</v>
      </c>
      <c r="D375" s="495"/>
      <c r="E375" s="495"/>
      <c r="F375" s="495"/>
      <c r="G375" s="71"/>
      <c r="H375" s="512">
        <v>3.94</v>
      </c>
      <c r="I375" s="493">
        <v>3.94</v>
      </c>
      <c r="J375" s="493">
        <v>3.94</v>
      </c>
      <c r="K375" s="513">
        <v>3.94</v>
      </c>
      <c r="L375" s="513">
        <v>3.94</v>
      </c>
      <c r="M375" s="494"/>
      <c r="N375" s="71"/>
      <c r="O375" s="526">
        <v>0.43790000000000001</v>
      </c>
      <c r="P375" s="562"/>
      <c r="Q375" s="517">
        <v>3.0846159999999996</v>
      </c>
      <c r="R375" s="563"/>
      <c r="S375" s="517">
        <v>4.8011840000000001</v>
      </c>
      <c r="T375" s="563"/>
      <c r="U375" s="518">
        <v>11.106038702477871</v>
      </c>
      <c r="V375" s="563"/>
      <c r="W375" s="519">
        <v>1.0453307874814604</v>
      </c>
      <c r="X375" s="69"/>
      <c r="Y375" s="69"/>
    </row>
    <row r="376" spans="1:25" s="13" customFormat="1" ht="14.25" customHeight="1" x14ac:dyDescent="0.2">
      <c r="A376" s="68"/>
      <c r="B376" s="68"/>
      <c r="C376" s="511" t="s">
        <v>234</v>
      </c>
      <c r="D376" s="495"/>
      <c r="E376" s="495"/>
      <c r="F376" s="495"/>
      <c r="G376" s="71"/>
      <c r="H376" s="512">
        <v>3.76</v>
      </c>
      <c r="I376" s="493">
        <v>3.76</v>
      </c>
      <c r="J376" s="493">
        <v>3.76</v>
      </c>
      <c r="K376" s="513">
        <v>3.76</v>
      </c>
      <c r="L376" s="513">
        <v>3.76</v>
      </c>
      <c r="M376" s="494"/>
      <c r="N376" s="71"/>
      <c r="O376" s="526">
        <v>0.36830000000000002</v>
      </c>
      <c r="P376" s="562"/>
      <c r="Q376" s="517">
        <v>3.0419320000000001</v>
      </c>
      <c r="R376" s="563"/>
      <c r="S376" s="517">
        <v>4.4856679999999995</v>
      </c>
      <c r="T376" s="563"/>
      <c r="U376" s="518">
        <v>9.7853233434295142</v>
      </c>
      <c r="V376" s="563"/>
      <c r="W376" s="519">
        <v>0.95235671002527822</v>
      </c>
      <c r="X376" s="69"/>
      <c r="Y376" s="69"/>
    </row>
    <row r="377" spans="1:25" s="13" customFormat="1" ht="14.25" customHeight="1" x14ac:dyDescent="0.2">
      <c r="A377" s="68"/>
      <c r="B377" s="68"/>
      <c r="C377" s="511" t="s">
        <v>235</v>
      </c>
      <c r="D377" s="495"/>
      <c r="E377" s="495"/>
      <c r="F377" s="495"/>
      <c r="G377" s="71"/>
      <c r="H377" s="512">
        <v>1.45</v>
      </c>
      <c r="I377" s="493">
        <v>1.45</v>
      </c>
      <c r="J377" s="493">
        <v>1.45</v>
      </c>
      <c r="K377" s="513">
        <v>1.45</v>
      </c>
      <c r="L377" s="513">
        <v>1.45</v>
      </c>
      <c r="M377" s="494"/>
      <c r="N377" s="71"/>
      <c r="O377" s="526">
        <v>0.65810000000000002</v>
      </c>
      <c r="P377" s="562"/>
      <c r="Q377" s="517">
        <v>0.16052399999999992</v>
      </c>
      <c r="R377" s="563"/>
      <c r="S377" s="517">
        <v>2.7402759999999997</v>
      </c>
      <c r="T377" s="563"/>
      <c r="U377" s="518">
        <v>45.373690016547165</v>
      </c>
      <c r="V377" s="563"/>
      <c r="W377" s="519">
        <v>0.96681222126432942</v>
      </c>
      <c r="X377" s="69"/>
      <c r="Y377" s="69"/>
    </row>
    <row r="378" spans="1:25" s="13" customFormat="1" ht="14.25" customHeight="1" x14ac:dyDescent="0.2">
      <c r="A378" s="68"/>
      <c r="B378" s="68"/>
      <c r="C378" s="511" t="s">
        <v>236</v>
      </c>
      <c r="D378" s="495"/>
      <c r="E378" s="495"/>
      <c r="F378" s="495"/>
      <c r="G378" s="71"/>
      <c r="H378" s="512">
        <v>6.03</v>
      </c>
      <c r="I378" s="493">
        <v>6.03</v>
      </c>
      <c r="J378" s="493">
        <v>6.03</v>
      </c>
      <c r="K378" s="513">
        <v>6.03</v>
      </c>
      <c r="L378" s="513">
        <v>6.03</v>
      </c>
      <c r="M378" s="494"/>
      <c r="N378" s="71"/>
      <c r="O378" s="526">
        <v>0.51029999999999998</v>
      </c>
      <c r="P378" s="562"/>
      <c r="Q378" s="517">
        <v>5.0332119999999998</v>
      </c>
      <c r="R378" s="563"/>
      <c r="S378" s="517">
        <v>7.033588</v>
      </c>
      <c r="T378" s="563"/>
      <c r="U378" s="518">
        <v>8.457917592070805</v>
      </c>
      <c r="V378" s="563"/>
      <c r="W378" s="519">
        <v>1.7138289201735062</v>
      </c>
      <c r="X378" s="69"/>
      <c r="Y378" s="69"/>
    </row>
    <row r="379" spans="1:25" s="13" customFormat="1" ht="14.25" customHeight="1" x14ac:dyDescent="0.2">
      <c r="A379" s="68"/>
      <c r="B379" s="68"/>
      <c r="C379" s="511" t="s">
        <v>237</v>
      </c>
      <c r="D379" s="495"/>
      <c r="E379" s="495"/>
      <c r="F379" s="495"/>
      <c r="G379" s="71"/>
      <c r="H379" s="512">
        <v>5</v>
      </c>
      <c r="I379" s="493">
        <v>5</v>
      </c>
      <c r="J379" s="493">
        <v>5</v>
      </c>
      <c r="K379" s="514">
        <v>5</v>
      </c>
      <c r="L379" s="514">
        <v>5</v>
      </c>
      <c r="M379" s="494"/>
      <c r="N379" s="71"/>
      <c r="O379" s="526">
        <v>0.78259999999999996</v>
      </c>
      <c r="P379" s="562"/>
      <c r="Q379" s="517">
        <v>3.4622039999999998</v>
      </c>
      <c r="R379" s="563"/>
      <c r="S379" s="517">
        <v>6.5299959999999988</v>
      </c>
      <c r="T379" s="563"/>
      <c r="U379" s="518">
        <v>15.664218090110285</v>
      </c>
      <c r="V379" s="563"/>
      <c r="W379" s="519">
        <v>1.0197090697190427</v>
      </c>
      <c r="X379" s="69"/>
      <c r="Y379" s="69"/>
    </row>
    <row r="380" spans="1:25" s="13" customFormat="1" ht="14.25" customHeight="1" x14ac:dyDescent="0.2">
      <c r="A380" s="68"/>
      <c r="B380" s="68"/>
      <c r="C380" s="492" t="s">
        <v>259</v>
      </c>
      <c r="D380" s="492"/>
      <c r="E380" s="492"/>
      <c r="F380" s="492"/>
      <c r="G380" s="71"/>
      <c r="H380" s="520"/>
      <c r="I380" s="520"/>
      <c r="J380" s="520"/>
      <c r="K380" s="520"/>
      <c r="L380" s="520"/>
      <c r="M380" s="521"/>
      <c r="N380" s="71"/>
      <c r="O380" s="502"/>
      <c r="P380" s="557"/>
      <c r="Q380" s="502"/>
      <c r="R380" s="557"/>
      <c r="S380" s="502"/>
      <c r="T380" s="557"/>
      <c r="U380" s="502"/>
      <c r="V380" s="557"/>
      <c r="W380" s="502"/>
      <c r="X380" s="69"/>
      <c r="Y380" s="69"/>
    </row>
    <row r="381" spans="1:25" s="13" customFormat="1" ht="14.25" customHeight="1" x14ac:dyDescent="0.2">
      <c r="A381" s="68"/>
      <c r="B381" s="68"/>
      <c r="C381" s="511" t="s">
        <v>225</v>
      </c>
      <c r="D381" s="495"/>
      <c r="E381" s="495"/>
      <c r="F381" s="495"/>
      <c r="G381" s="71"/>
      <c r="H381" s="719">
        <v>100</v>
      </c>
      <c r="I381" s="719"/>
      <c r="J381" s="719"/>
      <c r="K381" s="719"/>
      <c r="L381" s="719"/>
      <c r="M381" s="515"/>
      <c r="N381" s="71"/>
      <c r="O381" s="502"/>
      <c r="P381" s="557"/>
      <c r="Q381" s="502"/>
      <c r="R381" s="557"/>
      <c r="S381" s="502"/>
      <c r="T381" s="557"/>
      <c r="U381" s="502"/>
      <c r="V381" s="557"/>
      <c r="W381" s="502"/>
      <c r="X381" s="69"/>
      <c r="Y381" s="69"/>
    </row>
    <row r="382" spans="1:25" s="13" customFormat="1" ht="14.25" customHeight="1" x14ac:dyDescent="0.2">
      <c r="A382" s="68"/>
      <c r="B382" s="68"/>
      <c r="C382" s="511" t="s">
        <v>226</v>
      </c>
      <c r="D382" s="495"/>
      <c r="E382" s="495"/>
      <c r="F382" s="495"/>
      <c r="G382" s="71"/>
      <c r="H382" s="512">
        <v>19.82</v>
      </c>
      <c r="I382" s="493">
        <v>19.82</v>
      </c>
      <c r="J382" s="493">
        <v>19.82</v>
      </c>
      <c r="K382" s="513">
        <v>19.82</v>
      </c>
      <c r="L382" s="513">
        <v>19.82</v>
      </c>
      <c r="M382" s="494"/>
      <c r="N382" s="71"/>
      <c r="O382" s="526">
        <v>0.5726</v>
      </c>
      <c r="P382" s="557"/>
      <c r="Q382" s="517">
        <v>18.694103999999999</v>
      </c>
      <c r="R382" s="563"/>
      <c r="S382" s="517">
        <v>20.938696</v>
      </c>
      <c r="T382" s="563"/>
      <c r="U382" s="564">
        <v>2.8895258472780121</v>
      </c>
      <c r="V382" s="563"/>
      <c r="W382" s="519">
        <v>1.7487466464699266</v>
      </c>
      <c r="X382" s="69"/>
      <c r="Y382" s="69"/>
    </row>
    <row r="383" spans="1:25" s="13" customFormat="1" ht="14.25" customHeight="1" x14ac:dyDescent="0.2">
      <c r="A383" s="68"/>
      <c r="B383" s="68"/>
      <c r="C383" s="511" t="s">
        <v>227</v>
      </c>
      <c r="D383" s="495"/>
      <c r="E383" s="495"/>
      <c r="F383" s="495"/>
      <c r="G383" s="71"/>
      <c r="H383" s="512">
        <v>3.5</v>
      </c>
      <c r="I383" s="493">
        <v>3.5</v>
      </c>
      <c r="J383" s="493">
        <v>3.5</v>
      </c>
      <c r="K383" s="513">
        <v>3.5</v>
      </c>
      <c r="L383" s="513">
        <v>3.5</v>
      </c>
      <c r="M383" s="494"/>
      <c r="N383" s="71"/>
      <c r="O383" s="526">
        <v>0.16300000000000001</v>
      </c>
      <c r="P383" s="557"/>
      <c r="Q383" s="517">
        <v>3.1793200000000001</v>
      </c>
      <c r="R383" s="563"/>
      <c r="S383" s="517">
        <v>3.8182799999999997</v>
      </c>
      <c r="T383" s="563"/>
      <c r="U383" s="564">
        <v>4.6587401394763912</v>
      </c>
      <c r="V383" s="563"/>
      <c r="W383" s="519">
        <v>1.2706871055556512</v>
      </c>
      <c r="X383" s="69"/>
      <c r="Y383" s="69"/>
    </row>
    <row r="384" spans="1:25" s="13" customFormat="1" ht="14.25" customHeight="1" x14ac:dyDescent="0.2">
      <c r="A384" s="68"/>
      <c r="B384" s="68"/>
      <c r="C384" s="511" t="s">
        <v>228</v>
      </c>
      <c r="D384" s="495"/>
      <c r="E384" s="495"/>
      <c r="F384" s="495"/>
      <c r="G384" s="71"/>
      <c r="H384" s="512">
        <v>4.3899999999999997</v>
      </c>
      <c r="I384" s="493">
        <v>4.3899999999999997</v>
      </c>
      <c r="J384" s="493">
        <v>4.3899999999999997</v>
      </c>
      <c r="K384" s="513">
        <v>4.3899999999999997</v>
      </c>
      <c r="L384" s="513">
        <v>4.3899999999999997</v>
      </c>
      <c r="M384" s="494"/>
      <c r="N384" s="71"/>
      <c r="O384" s="526">
        <v>0.18339999999999998</v>
      </c>
      <c r="P384" s="557"/>
      <c r="Q384" s="517">
        <v>4.0312360000000007</v>
      </c>
      <c r="R384" s="563"/>
      <c r="S384" s="517">
        <v>4.7501639999999998</v>
      </c>
      <c r="T384" s="563"/>
      <c r="U384" s="564">
        <v>4.1770104994647772</v>
      </c>
      <c r="V384" s="563"/>
      <c r="W384" s="519">
        <v>1.0255616255163167</v>
      </c>
      <c r="X384" s="69"/>
      <c r="Y384" s="69"/>
    </row>
    <row r="385" spans="1:25" s="13" customFormat="1" ht="14.25" customHeight="1" x14ac:dyDescent="0.2">
      <c r="A385" s="68"/>
      <c r="B385" s="68"/>
      <c r="C385" s="511" t="s">
        <v>229</v>
      </c>
      <c r="D385" s="495"/>
      <c r="E385" s="495"/>
      <c r="F385" s="495"/>
      <c r="G385" s="71"/>
      <c r="H385" s="512">
        <v>28.65</v>
      </c>
      <c r="I385" s="493">
        <v>28.65</v>
      </c>
      <c r="J385" s="493">
        <v>28.65</v>
      </c>
      <c r="K385" s="513">
        <v>28.65</v>
      </c>
      <c r="L385" s="513">
        <v>28.65</v>
      </c>
      <c r="M385" s="494"/>
      <c r="N385" s="71"/>
      <c r="O385" s="526">
        <v>0.61360000000000003</v>
      </c>
      <c r="P385" s="557"/>
      <c r="Q385" s="517">
        <v>27.444643999999997</v>
      </c>
      <c r="R385" s="563"/>
      <c r="S385" s="517">
        <v>29.849955999999999</v>
      </c>
      <c r="T385" s="563"/>
      <c r="U385" s="564">
        <v>2.1419121522796214</v>
      </c>
      <c r="V385" s="563"/>
      <c r="W385" s="519">
        <v>1.0938015272870543</v>
      </c>
      <c r="X385" s="69"/>
      <c r="Y385" s="69"/>
    </row>
    <row r="386" spans="1:25" s="13" customFormat="1" ht="14.25" customHeight="1" x14ac:dyDescent="0.2">
      <c r="A386" s="68"/>
      <c r="B386" s="68"/>
      <c r="C386" s="511" t="s">
        <v>230</v>
      </c>
      <c r="D386" s="495"/>
      <c r="E386" s="495"/>
      <c r="F386" s="495"/>
      <c r="G386" s="71"/>
      <c r="H386" s="512">
        <v>7.33</v>
      </c>
      <c r="I386" s="493">
        <v>7.33</v>
      </c>
      <c r="J386" s="493">
        <v>7.33</v>
      </c>
      <c r="K386" s="513">
        <v>7.33</v>
      </c>
      <c r="L386" s="513">
        <v>7.33</v>
      </c>
      <c r="M386" s="494"/>
      <c r="N386" s="71"/>
      <c r="O386" s="526">
        <v>0.24340000000000001</v>
      </c>
      <c r="P386" s="557"/>
      <c r="Q386" s="517">
        <v>6.8579360000000005</v>
      </c>
      <c r="R386" s="563"/>
      <c r="S386" s="517">
        <v>7.8120639999999995</v>
      </c>
      <c r="T386" s="563"/>
      <c r="U386" s="564">
        <v>3.3183367416496252</v>
      </c>
      <c r="V386" s="563"/>
      <c r="W386" s="519">
        <v>0.82422829584901347</v>
      </c>
      <c r="X386" s="69"/>
      <c r="Y386" s="69"/>
    </row>
    <row r="387" spans="1:25" s="13" customFormat="1" ht="14.25" customHeight="1" x14ac:dyDescent="0.2">
      <c r="A387" s="68"/>
      <c r="B387" s="68"/>
      <c r="C387" s="511" t="s">
        <v>231</v>
      </c>
      <c r="D387" s="495"/>
      <c r="E387" s="495"/>
      <c r="F387" s="495"/>
      <c r="G387" s="71"/>
      <c r="H387" s="512">
        <v>2.46</v>
      </c>
      <c r="I387" s="493">
        <v>2.46</v>
      </c>
      <c r="J387" s="493">
        <v>2.46</v>
      </c>
      <c r="K387" s="513">
        <v>2.46</v>
      </c>
      <c r="L387" s="513">
        <v>2.46</v>
      </c>
      <c r="M387" s="494"/>
      <c r="N387" s="71"/>
      <c r="O387" s="526">
        <v>0.15190000000000001</v>
      </c>
      <c r="P387" s="557"/>
      <c r="Q387" s="517">
        <v>2.1625760000000001</v>
      </c>
      <c r="R387" s="563"/>
      <c r="S387" s="517">
        <v>2.7580239999999998</v>
      </c>
      <c r="T387" s="563"/>
      <c r="U387" s="564">
        <v>6.1740438157948221</v>
      </c>
      <c r="V387" s="563"/>
      <c r="W387" s="519">
        <v>0.9716509291142682</v>
      </c>
      <c r="X387" s="69"/>
      <c r="Y387" s="69"/>
    </row>
    <row r="388" spans="1:25" s="13" customFormat="1" ht="14.25" customHeight="1" x14ac:dyDescent="0.2">
      <c r="A388" s="68"/>
      <c r="B388" s="68"/>
      <c r="C388" s="511" t="s">
        <v>232</v>
      </c>
      <c r="D388" s="495"/>
      <c r="E388" s="495"/>
      <c r="F388" s="495"/>
      <c r="G388" s="71"/>
      <c r="H388" s="512">
        <v>17.079999999999998</v>
      </c>
      <c r="I388" s="493">
        <v>17.079999999999998</v>
      </c>
      <c r="J388" s="493">
        <v>17.079999999999998</v>
      </c>
      <c r="K388" s="513">
        <v>17.079999999999998</v>
      </c>
      <c r="L388" s="513">
        <v>17.079999999999998</v>
      </c>
      <c r="M388" s="494"/>
      <c r="N388" s="71"/>
      <c r="O388" s="526">
        <v>0.7861999999999999</v>
      </c>
      <c r="P388" s="557"/>
      <c r="Q388" s="517">
        <v>15.541848</v>
      </c>
      <c r="R388" s="563"/>
      <c r="S388" s="517">
        <v>18.623752000000003</v>
      </c>
      <c r="T388" s="563"/>
      <c r="U388" s="564">
        <v>4.6022900227129035</v>
      </c>
      <c r="V388" s="563"/>
      <c r="W388" s="519">
        <v>1.0422498281395987</v>
      </c>
      <c r="X388" s="69"/>
      <c r="Y388" s="69"/>
    </row>
    <row r="389" spans="1:25" s="13" customFormat="1" ht="14.25" customHeight="1" x14ac:dyDescent="0.2">
      <c r="A389" s="68"/>
      <c r="B389" s="68"/>
      <c r="C389" s="511" t="s">
        <v>233</v>
      </c>
      <c r="D389" s="495"/>
      <c r="E389" s="495"/>
      <c r="F389" s="495"/>
      <c r="G389" s="71"/>
      <c r="H389" s="512">
        <v>3.6</v>
      </c>
      <c r="I389" s="493">
        <v>3.6</v>
      </c>
      <c r="J389" s="493">
        <v>3.6</v>
      </c>
      <c r="K389" s="513">
        <v>3.6</v>
      </c>
      <c r="L389" s="513">
        <v>3.6</v>
      </c>
      <c r="M389" s="494"/>
      <c r="N389" s="71"/>
      <c r="O389" s="526">
        <v>0.13389999999999999</v>
      </c>
      <c r="P389" s="557"/>
      <c r="Q389" s="517">
        <v>3.3331560000000002</v>
      </c>
      <c r="R389" s="563"/>
      <c r="S389" s="517">
        <v>3.858044</v>
      </c>
      <c r="T389" s="563"/>
      <c r="U389" s="564">
        <v>3.7239959951051285</v>
      </c>
      <c r="V389" s="563"/>
      <c r="W389" s="519">
        <v>1.108120352240813</v>
      </c>
      <c r="X389" s="69"/>
      <c r="Y389" s="69"/>
    </row>
    <row r="390" spans="1:25" s="13" customFormat="1" ht="14.25" customHeight="1" x14ac:dyDescent="0.2">
      <c r="A390" s="68"/>
      <c r="B390" s="68"/>
      <c r="C390" s="511" t="s">
        <v>234</v>
      </c>
      <c r="D390" s="495"/>
      <c r="E390" s="495"/>
      <c r="F390" s="495"/>
      <c r="G390" s="71"/>
      <c r="H390" s="512">
        <v>3.29</v>
      </c>
      <c r="I390" s="493">
        <v>3.29</v>
      </c>
      <c r="J390" s="493">
        <v>3.29</v>
      </c>
      <c r="K390" s="513">
        <v>3.29</v>
      </c>
      <c r="L390" s="513">
        <v>3.29</v>
      </c>
      <c r="M390" s="494"/>
      <c r="N390" s="71"/>
      <c r="O390" s="526">
        <v>0.28499999999999998</v>
      </c>
      <c r="P390" s="557"/>
      <c r="Q390" s="517">
        <v>2.7354999999999996</v>
      </c>
      <c r="R390" s="563"/>
      <c r="S390" s="517">
        <v>3.8527</v>
      </c>
      <c r="T390" s="563"/>
      <c r="U390" s="564">
        <v>8.6518320633860544</v>
      </c>
      <c r="V390" s="563"/>
      <c r="W390" s="519">
        <v>1.0616597889149781</v>
      </c>
      <c r="X390" s="69"/>
      <c r="Y390" s="69"/>
    </row>
    <row r="391" spans="1:25" s="13" customFormat="1" ht="14.25" customHeight="1" x14ac:dyDescent="0.2">
      <c r="A391" s="68"/>
      <c r="B391" s="68"/>
      <c r="C391" s="511" t="s">
        <v>235</v>
      </c>
      <c r="D391" s="495"/>
      <c r="E391" s="495"/>
      <c r="F391" s="495"/>
      <c r="G391" s="71"/>
      <c r="H391" s="512">
        <v>0.76</v>
      </c>
      <c r="I391" s="493">
        <v>0.76</v>
      </c>
      <c r="J391" s="493">
        <v>0.76</v>
      </c>
      <c r="K391" s="513">
        <v>0.76</v>
      </c>
      <c r="L391" s="513">
        <v>0.76</v>
      </c>
      <c r="M391" s="494"/>
      <c r="N391" s="71"/>
      <c r="O391" s="526">
        <v>0.10879999999999999</v>
      </c>
      <c r="P391" s="557"/>
      <c r="Q391" s="517">
        <v>0.54405199999999998</v>
      </c>
      <c r="R391" s="563"/>
      <c r="S391" s="517">
        <v>0.97054799999999986</v>
      </c>
      <c r="T391" s="563"/>
      <c r="U391" s="564">
        <v>14.366829525947445</v>
      </c>
      <c r="V391" s="563"/>
      <c r="W391" s="519">
        <v>1.0635376563868737</v>
      </c>
      <c r="X391" s="69"/>
      <c r="Y391" s="69"/>
    </row>
    <row r="392" spans="1:25" s="13" customFormat="1" ht="14.25" customHeight="1" x14ac:dyDescent="0.2">
      <c r="A392" s="68"/>
      <c r="B392" s="68"/>
      <c r="C392" s="511" t="s">
        <v>236</v>
      </c>
      <c r="D392" s="495"/>
      <c r="E392" s="495"/>
      <c r="F392" s="495"/>
      <c r="G392" s="71"/>
      <c r="H392" s="512">
        <v>5.49</v>
      </c>
      <c r="I392" s="493">
        <v>5.49</v>
      </c>
      <c r="J392" s="493">
        <v>5.49</v>
      </c>
      <c r="K392" s="513">
        <v>5.49</v>
      </c>
      <c r="L392" s="513">
        <v>5.49</v>
      </c>
      <c r="M392" s="494"/>
      <c r="N392" s="71"/>
      <c r="O392" s="526">
        <v>0.26600000000000001</v>
      </c>
      <c r="P392" s="557"/>
      <c r="Q392" s="517">
        <v>4.96774</v>
      </c>
      <c r="R392" s="563"/>
      <c r="S392" s="517">
        <v>6.0104600000000001</v>
      </c>
      <c r="T392" s="563"/>
      <c r="U392" s="564">
        <v>4.8459674627898925</v>
      </c>
      <c r="V392" s="563"/>
      <c r="W392" s="519">
        <v>1.9395301663879829</v>
      </c>
      <c r="X392" s="69"/>
      <c r="Y392" s="69"/>
    </row>
    <row r="393" spans="1:25" s="13" customFormat="1" ht="14.25" customHeight="1" x14ac:dyDescent="0.2">
      <c r="A393" s="68"/>
      <c r="B393" s="68"/>
      <c r="C393" s="511" t="s">
        <v>237</v>
      </c>
      <c r="D393" s="495"/>
      <c r="E393" s="495"/>
      <c r="F393" s="495"/>
      <c r="G393" s="71"/>
      <c r="H393" s="512">
        <v>3.63</v>
      </c>
      <c r="I393" s="493">
        <v>3.63</v>
      </c>
      <c r="J393" s="493">
        <v>3.63</v>
      </c>
      <c r="K393" s="514">
        <v>3.63</v>
      </c>
      <c r="L393" s="514">
        <v>3.63</v>
      </c>
      <c r="M393" s="494"/>
      <c r="N393" s="71"/>
      <c r="O393" s="526">
        <v>0.2306</v>
      </c>
      <c r="P393" s="557"/>
      <c r="Q393" s="517">
        <v>3.1807240000000001</v>
      </c>
      <c r="R393" s="563"/>
      <c r="S393" s="517">
        <v>4.084676</v>
      </c>
      <c r="T393" s="563"/>
      <c r="U393" s="564">
        <v>6.3478955047210057</v>
      </c>
      <c r="V393" s="563"/>
      <c r="W393" s="519">
        <v>0.92243184109911169</v>
      </c>
      <c r="X393" s="69"/>
      <c r="Y393" s="69"/>
    </row>
    <row r="394" spans="1:25" s="13" customFormat="1" ht="14.25" customHeight="1" x14ac:dyDescent="0.2">
      <c r="A394" s="68"/>
      <c r="B394" s="68"/>
      <c r="C394" s="492" t="s">
        <v>260</v>
      </c>
      <c r="D394" s="492"/>
      <c r="E394" s="492"/>
      <c r="F394" s="492"/>
      <c r="G394" s="71"/>
      <c r="H394" s="525"/>
      <c r="I394" s="525"/>
      <c r="J394" s="525"/>
      <c r="K394" s="525"/>
      <c r="L394" s="525"/>
      <c r="M394" s="521"/>
      <c r="N394" s="71"/>
      <c r="O394" s="502"/>
      <c r="P394" s="557"/>
      <c r="Q394" s="502"/>
      <c r="R394" s="557"/>
      <c r="S394" s="502"/>
      <c r="T394" s="557"/>
      <c r="U394" s="502"/>
      <c r="V394" s="557"/>
      <c r="W394" s="502"/>
      <c r="X394" s="69"/>
      <c r="Y394" s="69"/>
    </row>
    <row r="395" spans="1:25" s="13" customFormat="1" ht="14.25" customHeight="1" x14ac:dyDescent="0.2">
      <c r="A395" s="68"/>
      <c r="B395" s="68"/>
      <c r="C395" s="511" t="s">
        <v>225</v>
      </c>
      <c r="D395" s="495"/>
      <c r="E395" s="495"/>
      <c r="F395" s="495"/>
      <c r="G395" s="71"/>
      <c r="H395" s="719">
        <v>100</v>
      </c>
      <c r="I395" s="719"/>
      <c r="J395" s="719"/>
      <c r="K395" s="719"/>
      <c r="L395" s="719"/>
      <c r="M395" s="515"/>
      <c r="N395" s="71"/>
      <c r="O395" s="502"/>
      <c r="P395" s="557"/>
      <c r="Q395" s="502"/>
      <c r="R395" s="557"/>
      <c r="S395" s="502"/>
      <c r="T395" s="557"/>
      <c r="U395" s="502"/>
      <c r="V395" s="557"/>
      <c r="W395" s="502"/>
      <c r="X395" s="69"/>
      <c r="Y395" s="69"/>
    </row>
    <row r="396" spans="1:25" s="13" customFormat="1" ht="14.25" customHeight="1" x14ac:dyDescent="0.2">
      <c r="A396" s="68"/>
      <c r="B396" s="68"/>
      <c r="C396" s="511" t="s">
        <v>226</v>
      </c>
      <c r="D396" s="495"/>
      <c r="E396" s="495"/>
      <c r="F396" s="495"/>
      <c r="G396" s="71"/>
      <c r="H396" s="512">
        <v>17.600000000000001</v>
      </c>
      <c r="I396" s="493">
        <v>17.600000000000001</v>
      </c>
      <c r="J396" s="493">
        <v>17.600000000000001</v>
      </c>
      <c r="K396" s="513">
        <v>17.600000000000001</v>
      </c>
      <c r="L396" s="513">
        <v>17.600000000000001</v>
      </c>
      <c r="M396" s="494"/>
      <c r="N396" s="71"/>
      <c r="O396" s="528">
        <v>0.41170000000000001</v>
      </c>
      <c r="P396" s="557"/>
      <c r="Q396" s="517">
        <v>16.789068</v>
      </c>
      <c r="R396" s="563"/>
      <c r="S396" s="517">
        <v>18.402932</v>
      </c>
      <c r="T396" s="563"/>
      <c r="U396" s="518">
        <v>2.3397363037053873</v>
      </c>
      <c r="V396" s="563"/>
      <c r="W396" s="519">
        <v>2.1728005502990761</v>
      </c>
      <c r="X396" s="69"/>
      <c r="Y396" s="69"/>
    </row>
    <row r="397" spans="1:25" s="13" customFormat="1" ht="14.25" customHeight="1" x14ac:dyDescent="0.2">
      <c r="A397" s="68"/>
      <c r="B397" s="68"/>
      <c r="C397" s="511" t="s">
        <v>227</v>
      </c>
      <c r="D397" s="495"/>
      <c r="E397" s="495"/>
      <c r="F397" s="495"/>
      <c r="G397" s="71"/>
      <c r="H397" s="512">
        <v>4.07</v>
      </c>
      <c r="I397" s="493">
        <v>4.07</v>
      </c>
      <c r="J397" s="493">
        <v>4.07</v>
      </c>
      <c r="K397" s="513">
        <v>4.07</v>
      </c>
      <c r="L397" s="513">
        <v>4.07</v>
      </c>
      <c r="M397" s="494"/>
      <c r="N397" s="71"/>
      <c r="O397" s="528">
        <v>0.16919999999999999</v>
      </c>
      <c r="P397" s="557"/>
      <c r="Q397" s="517">
        <v>3.7400680000000004</v>
      </c>
      <c r="R397" s="563"/>
      <c r="S397" s="517">
        <v>4.4033319999999998</v>
      </c>
      <c r="T397" s="563"/>
      <c r="U397" s="518">
        <v>4.1555124395215755</v>
      </c>
      <c r="V397" s="563"/>
      <c r="W397" s="519">
        <v>1.6380901810624799</v>
      </c>
      <c r="X397" s="69"/>
      <c r="Y397" s="69"/>
    </row>
    <row r="398" spans="1:25" s="13" customFormat="1" ht="14.25" customHeight="1" x14ac:dyDescent="0.2">
      <c r="A398" s="68"/>
      <c r="B398" s="68"/>
      <c r="C398" s="511" t="s">
        <v>228</v>
      </c>
      <c r="D398" s="495"/>
      <c r="E398" s="495"/>
      <c r="F398" s="495"/>
      <c r="G398" s="71"/>
      <c r="H398" s="512">
        <v>5.43</v>
      </c>
      <c r="I398" s="493">
        <v>5.43</v>
      </c>
      <c r="J398" s="493">
        <v>5.43</v>
      </c>
      <c r="K398" s="513">
        <v>5.43</v>
      </c>
      <c r="L398" s="513">
        <v>5.43</v>
      </c>
      <c r="M398" s="494"/>
      <c r="N398" s="71"/>
      <c r="O398" s="528">
        <v>0.1736</v>
      </c>
      <c r="P398" s="557"/>
      <c r="Q398" s="517">
        <v>5.0905440000000004</v>
      </c>
      <c r="R398" s="563"/>
      <c r="S398" s="517">
        <v>5.7710559999999997</v>
      </c>
      <c r="T398" s="563"/>
      <c r="U398" s="518">
        <v>3.1965824556234805</v>
      </c>
      <c r="V398" s="563"/>
      <c r="W398" s="519">
        <v>1.1526020876670229</v>
      </c>
      <c r="X398" s="69"/>
      <c r="Y398" s="69"/>
    </row>
    <row r="399" spans="1:25" s="13" customFormat="1" ht="14.25" customHeight="1" x14ac:dyDescent="0.2">
      <c r="A399" s="68"/>
      <c r="B399" s="68"/>
      <c r="C399" s="511" t="s">
        <v>229</v>
      </c>
      <c r="D399" s="495"/>
      <c r="E399" s="495"/>
      <c r="F399" s="495"/>
      <c r="G399" s="71"/>
      <c r="H399" s="512">
        <v>24.88</v>
      </c>
      <c r="I399" s="493">
        <v>24.88</v>
      </c>
      <c r="J399" s="493">
        <v>24.88</v>
      </c>
      <c r="K399" s="513">
        <v>24.88</v>
      </c>
      <c r="L399" s="513">
        <v>24.88</v>
      </c>
      <c r="M399" s="494"/>
      <c r="N399" s="71"/>
      <c r="O399" s="528">
        <v>0.42949999999999999</v>
      </c>
      <c r="P399" s="557"/>
      <c r="Q399" s="517">
        <v>24.041079999999997</v>
      </c>
      <c r="R399" s="563"/>
      <c r="S399" s="517">
        <v>25.724720000000001</v>
      </c>
      <c r="T399" s="563"/>
      <c r="U399" s="518">
        <v>1.7260849820559501</v>
      </c>
      <c r="V399" s="563"/>
      <c r="W399" s="519">
        <v>1.6051918274292778</v>
      </c>
      <c r="X399" s="69"/>
      <c r="Y399" s="69"/>
    </row>
    <row r="400" spans="1:25" s="13" customFormat="1" ht="14.25" customHeight="1" x14ac:dyDescent="0.2">
      <c r="A400" s="68"/>
      <c r="B400" s="68"/>
      <c r="C400" s="511" t="s">
        <v>230</v>
      </c>
      <c r="D400" s="495"/>
      <c r="E400" s="495"/>
      <c r="F400" s="495"/>
      <c r="G400" s="71"/>
      <c r="H400" s="512">
        <v>6.4</v>
      </c>
      <c r="I400" s="493">
        <v>6.4</v>
      </c>
      <c r="J400" s="493">
        <v>6.4</v>
      </c>
      <c r="K400" s="513">
        <v>6.4</v>
      </c>
      <c r="L400" s="513">
        <v>6.4</v>
      </c>
      <c r="M400" s="494"/>
      <c r="N400" s="71"/>
      <c r="O400" s="528">
        <v>0.19650000000000001</v>
      </c>
      <c r="P400" s="557"/>
      <c r="Q400" s="517">
        <v>6.0127599999999992</v>
      </c>
      <c r="R400" s="563"/>
      <c r="S400" s="517">
        <v>6.7830399999999997</v>
      </c>
      <c r="T400" s="563"/>
      <c r="U400" s="518">
        <v>3.0713202769658801</v>
      </c>
      <c r="V400" s="563"/>
      <c r="W400" s="519">
        <v>0.95193254961052187</v>
      </c>
      <c r="X400" s="69"/>
      <c r="Y400" s="69"/>
    </row>
    <row r="401" spans="1:25" s="13" customFormat="1" ht="14.25" customHeight="1" x14ac:dyDescent="0.2">
      <c r="A401" s="68"/>
      <c r="B401" s="68"/>
      <c r="C401" s="511" t="s">
        <v>231</v>
      </c>
      <c r="D401" s="495"/>
      <c r="E401" s="495"/>
      <c r="F401" s="495"/>
      <c r="G401" s="71"/>
      <c r="H401" s="512">
        <v>2.27</v>
      </c>
      <c r="I401" s="493">
        <v>2.27</v>
      </c>
      <c r="J401" s="493">
        <v>2.27</v>
      </c>
      <c r="K401" s="513">
        <v>2.27</v>
      </c>
      <c r="L401" s="513">
        <v>2.27</v>
      </c>
      <c r="M401" s="494"/>
      <c r="N401" s="71"/>
      <c r="O401" s="528">
        <v>0.11230000000000001</v>
      </c>
      <c r="P401" s="557"/>
      <c r="Q401" s="517">
        <v>2.0478919999999996</v>
      </c>
      <c r="R401" s="563"/>
      <c r="S401" s="517">
        <v>2.488108</v>
      </c>
      <c r="T401" s="563"/>
      <c r="U401" s="518">
        <v>4.9514991181657857</v>
      </c>
      <c r="V401" s="563"/>
      <c r="W401" s="519">
        <v>0.79059272089665733</v>
      </c>
      <c r="X401" s="69"/>
      <c r="Y401" s="69"/>
    </row>
    <row r="402" spans="1:25" s="13" customFormat="1" ht="14.25" customHeight="1" x14ac:dyDescent="0.2">
      <c r="A402" s="68"/>
      <c r="B402" s="68"/>
      <c r="C402" s="511" t="s">
        <v>232</v>
      </c>
      <c r="D402" s="495"/>
      <c r="E402" s="495"/>
      <c r="F402" s="495"/>
      <c r="G402" s="71"/>
      <c r="H402" s="512">
        <v>18.489999999999998</v>
      </c>
      <c r="I402" s="493">
        <v>18.489999999999998</v>
      </c>
      <c r="J402" s="493">
        <v>18.489999999999998</v>
      </c>
      <c r="K402" s="513">
        <v>18.489999999999998</v>
      </c>
      <c r="L402" s="513">
        <v>18.489999999999998</v>
      </c>
      <c r="M402" s="494"/>
      <c r="N402" s="71"/>
      <c r="O402" s="528">
        <v>0.59529999999999994</v>
      </c>
      <c r="P402" s="557"/>
      <c r="Q402" s="517">
        <v>17.323112000000002</v>
      </c>
      <c r="R402" s="563"/>
      <c r="S402" s="517">
        <v>19.656687999999999</v>
      </c>
      <c r="T402" s="563"/>
      <c r="U402" s="518">
        <v>3.219595562983034</v>
      </c>
      <c r="V402" s="563"/>
      <c r="W402" s="519">
        <v>0.87116964664025687</v>
      </c>
      <c r="X402" s="69"/>
      <c r="Y402" s="69"/>
    </row>
    <row r="403" spans="1:25" s="13" customFormat="1" ht="14.25" customHeight="1" x14ac:dyDescent="0.2">
      <c r="A403" s="68"/>
      <c r="B403" s="68"/>
      <c r="C403" s="511" t="s">
        <v>233</v>
      </c>
      <c r="D403" s="495"/>
      <c r="E403" s="495"/>
      <c r="F403" s="495"/>
      <c r="G403" s="71"/>
      <c r="H403" s="512">
        <v>4.25</v>
      </c>
      <c r="I403" s="493">
        <v>4.25</v>
      </c>
      <c r="J403" s="493">
        <v>4.25</v>
      </c>
      <c r="K403" s="513">
        <v>4.25</v>
      </c>
      <c r="L403" s="513">
        <v>4.25</v>
      </c>
      <c r="M403" s="494"/>
      <c r="N403" s="71"/>
      <c r="O403" s="528">
        <v>0.1351</v>
      </c>
      <c r="P403" s="557"/>
      <c r="Q403" s="517">
        <v>3.9805039999999998</v>
      </c>
      <c r="R403" s="563"/>
      <c r="S403" s="517">
        <v>4.5100959999999999</v>
      </c>
      <c r="T403" s="563"/>
      <c r="U403" s="518">
        <v>3.1823428261842506</v>
      </c>
      <c r="V403" s="563"/>
      <c r="W403" s="519">
        <v>0.90773323439716236</v>
      </c>
      <c r="X403" s="69"/>
      <c r="Y403" s="69"/>
    </row>
    <row r="404" spans="1:25" s="13" customFormat="1" ht="14.25" customHeight="1" x14ac:dyDescent="0.2">
      <c r="A404" s="68"/>
      <c r="B404" s="68"/>
      <c r="C404" s="511" t="s">
        <v>234</v>
      </c>
      <c r="D404" s="495"/>
      <c r="E404" s="495"/>
      <c r="F404" s="495"/>
      <c r="G404" s="71"/>
      <c r="H404" s="512">
        <v>3.16</v>
      </c>
      <c r="I404" s="493">
        <v>3.16</v>
      </c>
      <c r="J404" s="493">
        <v>3.16</v>
      </c>
      <c r="K404" s="513">
        <v>3.16</v>
      </c>
      <c r="L404" s="513">
        <v>3.16</v>
      </c>
      <c r="M404" s="494"/>
      <c r="N404" s="71"/>
      <c r="O404" s="528">
        <v>0.1366</v>
      </c>
      <c r="P404" s="557"/>
      <c r="Q404" s="517">
        <v>2.896064</v>
      </c>
      <c r="R404" s="563"/>
      <c r="S404" s="517">
        <v>3.4315360000000004</v>
      </c>
      <c r="T404" s="563"/>
      <c r="U404" s="518">
        <v>4.3175927681901509</v>
      </c>
      <c r="V404" s="563"/>
      <c r="W404" s="519">
        <v>1.2038231641425137</v>
      </c>
      <c r="X404" s="69"/>
      <c r="Y404" s="69"/>
    </row>
    <row r="405" spans="1:25" s="13" customFormat="1" ht="14.25" customHeight="1" x14ac:dyDescent="0.2">
      <c r="A405" s="68"/>
      <c r="B405" s="68"/>
      <c r="C405" s="511" t="s">
        <v>235</v>
      </c>
      <c r="D405" s="495"/>
      <c r="E405" s="495"/>
      <c r="F405" s="495"/>
      <c r="G405" s="71"/>
      <c r="H405" s="512">
        <v>2.3199999999999998</v>
      </c>
      <c r="I405" s="493">
        <v>2.3199999999999998</v>
      </c>
      <c r="J405" s="493">
        <v>2.3199999999999998</v>
      </c>
      <c r="K405" s="513">
        <v>2.3199999999999998</v>
      </c>
      <c r="L405" s="513">
        <v>2.3199999999999998</v>
      </c>
      <c r="M405" s="494"/>
      <c r="N405" s="71"/>
      <c r="O405" s="528">
        <v>0.2319</v>
      </c>
      <c r="P405" s="557"/>
      <c r="Q405" s="517">
        <v>1.860776</v>
      </c>
      <c r="R405" s="563"/>
      <c r="S405" s="517">
        <v>2.7698239999999998</v>
      </c>
      <c r="T405" s="563"/>
      <c r="U405" s="518">
        <v>10.015980650455663</v>
      </c>
      <c r="V405" s="563"/>
      <c r="W405" s="519">
        <v>1.4787682286632555</v>
      </c>
      <c r="X405" s="69"/>
      <c r="Y405" s="69"/>
    </row>
    <row r="406" spans="1:25" s="13" customFormat="1" ht="14.25" customHeight="1" x14ac:dyDescent="0.2">
      <c r="A406" s="68"/>
      <c r="B406" s="68"/>
      <c r="C406" s="511" t="s">
        <v>236</v>
      </c>
      <c r="D406" s="495"/>
      <c r="E406" s="495"/>
      <c r="F406" s="495"/>
      <c r="G406" s="71"/>
      <c r="H406" s="512">
        <v>6.52</v>
      </c>
      <c r="I406" s="493">
        <v>6.52</v>
      </c>
      <c r="J406" s="493">
        <v>6.52</v>
      </c>
      <c r="K406" s="513">
        <v>6.52</v>
      </c>
      <c r="L406" s="513">
        <v>6.52</v>
      </c>
      <c r="M406" s="494"/>
      <c r="N406" s="71"/>
      <c r="O406" s="528">
        <v>0.1694</v>
      </c>
      <c r="P406" s="557"/>
      <c r="Q406" s="517">
        <v>6.1914759999999998</v>
      </c>
      <c r="R406" s="563"/>
      <c r="S406" s="517">
        <v>6.855524</v>
      </c>
      <c r="T406" s="563"/>
      <c r="U406" s="518">
        <v>2.5967655399708747</v>
      </c>
      <c r="V406" s="563"/>
      <c r="W406" s="519">
        <v>1.1322457134920836</v>
      </c>
      <c r="X406" s="69"/>
      <c r="Y406" s="69"/>
    </row>
    <row r="407" spans="1:25" s="13" customFormat="1" ht="14.25" customHeight="1" x14ac:dyDescent="0.2">
      <c r="A407" s="68"/>
      <c r="B407" s="68"/>
      <c r="C407" s="511" t="s">
        <v>237</v>
      </c>
      <c r="D407" s="495"/>
      <c r="E407" s="495"/>
      <c r="F407" s="495"/>
      <c r="G407" s="71"/>
      <c r="H407" s="512">
        <v>4.6100000000000003</v>
      </c>
      <c r="I407" s="493">
        <v>4.6100000000000003</v>
      </c>
      <c r="J407" s="493">
        <v>4.6100000000000003</v>
      </c>
      <c r="K407" s="514">
        <v>4.6100000000000003</v>
      </c>
      <c r="L407" s="514">
        <v>4.6100000000000003</v>
      </c>
      <c r="M407" s="494"/>
      <c r="N407" s="71"/>
      <c r="O407" s="528">
        <v>0.24320000000000003</v>
      </c>
      <c r="P407" s="557"/>
      <c r="Q407" s="517">
        <v>4.1383279999999996</v>
      </c>
      <c r="R407" s="563"/>
      <c r="S407" s="517">
        <v>5.091672</v>
      </c>
      <c r="T407" s="563"/>
      <c r="U407" s="518">
        <v>5.2697724810400874</v>
      </c>
      <c r="V407" s="563"/>
      <c r="W407" s="519">
        <v>1.0556759441760912</v>
      </c>
      <c r="X407" s="69"/>
      <c r="Y407" s="69"/>
    </row>
    <row r="408" spans="1:25" s="13" customFormat="1" ht="14.25" customHeight="1" x14ac:dyDescent="0.2">
      <c r="A408" s="68"/>
      <c r="B408" s="68"/>
      <c r="C408" s="492" t="s">
        <v>261</v>
      </c>
      <c r="D408" s="492"/>
      <c r="E408" s="492"/>
      <c r="F408" s="492"/>
      <c r="G408" s="71"/>
      <c r="H408" s="520"/>
      <c r="I408" s="520"/>
      <c r="J408" s="520"/>
      <c r="K408" s="520"/>
      <c r="L408" s="520"/>
      <c r="M408" s="521"/>
      <c r="N408" s="71"/>
      <c r="O408" s="502"/>
      <c r="P408" s="557"/>
      <c r="Q408" s="502"/>
      <c r="R408" s="557"/>
      <c r="S408" s="502"/>
      <c r="T408" s="557"/>
      <c r="U408" s="502"/>
      <c r="V408" s="557"/>
      <c r="W408" s="502"/>
      <c r="X408" s="69"/>
      <c r="Y408" s="69"/>
    </row>
    <row r="409" spans="1:25" s="13" customFormat="1" ht="14.25" customHeight="1" x14ac:dyDescent="0.2">
      <c r="A409" s="68"/>
      <c r="B409" s="68"/>
      <c r="C409" s="511" t="s">
        <v>225</v>
      </c>
      <c r="D409" s="495"/>
      <c r="E409" s="495"/>
      <c r="F409" s="495"/>
      <c r="G409" s="71"/>
      <c r="H409" s="719">
        <v>100</v>
      </c>
      <c r="I409" s="719"/>
      <c r="J409" s="719"/>
      <c r="K409" s="719"/>
      <c r="L409" s="719"/>
      <c r="M409" s="515"/>
      <c r="N409" s="71"/>
      <c r="O409" s="502"/>
      <c r="P409" s="557"/>
      <c r="Q409" s="502"/>
      <c r="R409" s="557"/>
      <c r="S409" s="502"/>
      <c r="T409" s="557"/>
      <c r="U409" s="502"/>
      <c r="V409" s="557"/>
      <c r="W409" s="502"/>
      <c r="X409" s="69"/>
      <c r="Y409" s="69"/>
    </row>
    <row r="410" spans="1:25" s="13" customFormat="1" ht="14.25" customHeight="1" x14ac:dyDescent="0.2">
      <c r="A410" s="68"/>
      <c r="B410" s="68"/>
      <c r="C410" s="511" t="s">
        <v>226</v>
      </c>
      <c r="D410" s="495"/>
      <c r="E410" s="495"/>
      <c r="F410" s="495"/>
      <c r="G410" s="71"/>
      <c r="H410" s="512">
        <v>18.79</v>
      </c>
      <c r="I410" s="493">
        <v>18.79</v>
      </c>
      <c r="J410" s="493">
        <v>18.79</v>
      </c>
      <c r="K410" s="513">
        <v>18.79</v>
      </c>
      <c r="L410" s="513">
        <v>18.79</v>
      </c>
      <c r="M410" s="494"/>
      <c r="N410" s="71"/>
      <c r="O410" s="526">
        <v>0.4073</v>
      </c>
      <c r="P410" s="557"/>
      <c r="Q410" s="517">
        <v>17.989491999999998</v>
      </c>
      <c r="R410" s="563"/>
      <c r="S410" s="517">
        <v>19.586107999999999</v>
      </c>
      <c r="T410" s="563"/>
      <c r="U410" s="564">
        <v>2.1678961879517562</v>
      </c>
      <c r="V410" s="563"/>
      <c r="W410" s="519">
        <v>2.1009522422461724</v>
      </c>
      <c r="X410" s="69"/>
      <c r="Y410" s="69"/>
    </row>
    <row r="411" spans="1:25" s="13" customFormat="1" ht="14.25" customHeight="1" x14ac:dyDescent="0.2">
      <c r="A411" s="68"/>
      <c r="B411" s="68"/>
      <c r="C411" s="511" t="s">
        <v>227</v>
      </c>
      <c r="D411" s="495"/>
      <c r="E411" s="495"/>
      <c r="F411" s="495"/>
      <c r="G411" s="71"/>
      <c r="H411" s="512">
        <v>4.3600000000000003</v>
      </c>
      <c r="I411" s="493">
        <v>4.3600000000000003</v>
      </c>
      <c r="J411" s="493">
        <v>4.3600000000000003</v>
      </c>
      <c r="K411" s="513">
        <v>4.3600000000000003</v>
      </c>
      <c r="L411" s="513">
        <v>4.3600000000000003</v>
      </c>
      <c r="M411" s="494"/>
      <c r="N411" s="71"/>
      <c r="O411" s="526">
        <v>0.16250000000000001</v>
      </c>
      <c r="P411" s="557"/>
      <c r="Q411" s="517">
        <v>4.0378999999999996</v>
      </c>
      <c r="R411" s="563"/>
      <c r="S411" s="517">
        <v>4.6749000000000001</v>
      </c>
      <c r="T411" s="563"/>
      <c r="U411" s="564">
        <v>3.7301441557249104</v>
      </c>
      <c r="V411" s="563"/>
      <c r="W411" s="519">
        <v>1.6142308451738279</v>
      </c>
      <c r="X411" s="69"/>
      <c r="Y411" s="69"/>
    </row>
    <row r="412" spans="1:25" s="13" customFormat="1" ht="14.25" customHeight="1" x14ac:dyDescent="0.2">
      <c r="A412" s="68"/>
      <c r="B412" s="68"/>
      <c r="C412" s="511" t="s">
        <v>228</v>
      </c>
      <c r="D412" s="495"/>
      <c r="E412" s="495"/>
      <c r="F412" s="495"/>
      <c r="G412" s="71"/>
      <c r="H412" s="512">
        <v>5.24</v>
      </c>
      <c r="I412" s="493">
        <v>5.24</v>
      </c>
      <c r="J412" s="493">
        <v>5.24</v>
      </c>
      <c r="K412" s="513">
        <v>5.24</v>
      </c>
      <c r="L412" s="513">
        <v>5.24</v>
      </c>
      <c r="M412" s="494"/>
      <c r="N412" s="71"/>
      <c r="O412" s="526">
        <v>0.1598</v>
      </c>
      <c r="P412" s="557"/>
      <c r="Q412" s="517">
        <v>4.9299919999999995</v>
      </c>
      <c r="R412" s="563"/>
      <c r="S412" s="517">
        <v>5.5564080000000002</v>
      </c>
      <c r="T412" s="563"/>
      <c r="U412" s="564">
        <v>3.0477570949038757</v>
      </c>
      <c r="V412" s="563"/>
      <c r="W412" s="519">
        <v>1.12890625</v>
      </c>
      <c r="X412" s="69"/>
      <c r="Y412" s="69"/>
    </row>
    <row r="413" spans="1:25" s="13" customFormat="1" ht="14.25" customHeight="1" x14ac:dyDescent="0.2">
      <c r="A413" s="68"/>
      <c r="B413" s="68"/>
      <c r="C413" s="511" t="s">
        <v>229</v>
      </c>
      <c r="D413" s="495"/>
      <c r="E413" s="495"/>
      <c r="F413" s="495"/>
      <c r="G413" s="71"/>
      <c r="H413" s="512">
        <v>23.68</v>
      </c>
      <c r="I413" s="493">
        <v>23.68</v>
      </c>
      <c r="J413" s="493">
        <v>23.68</v>
      </c>
      <c r="K413" s="513">
        <v>23.68</v>
      </c>
      <c r="L413" s="513">
        <v>23.68</v>
      </c>
      <c r="M413" s="494"/>
      <c r="N413" s="71"/>
      <c r="O413" s="526">
        <v>0.32369999999999999</v>
      </c>
      <c r="P413" s="557"/>
      <c r="Q413" s="517">
        <v>23.050048</v>
      </c>
      <c r="R413" s="563"/>
      <c r="S413" s="517">
        <v>24.318951999999999</v>
      </c>
      <c r="T413" s="563"/>
      <c r="U413" s="564">
        <v>1.3667166290189787</v>
      </c>
      <c r="V413" s="563"/>
      <c r="W413" s="519">
        <v>1.313880944594692</v>
      </c>
      <c r="X413" s="69"/>
      <c r="Y413" s="69"/>
    </row>
    <row r="414" spans="1:25" s="13" customFormat="1" ht="14.25" customHeight="1" x14ac:dyDescent="0.2">
      <c r="A414" s="68"/>
      <c r="B414" s="68"/>
      <c r="C414" s="511" t="s">
        <v>230</v>
      </c>
      <c r="D414" s="495"/>
      <c r="E414" s="495"/>
      <c r="F414" s="495"/>
      <c r="G414" s="71"/>
      <c r="H414" s="512">
        <v>6.44</v>
      </c>
      <c r="I414" s="493">
        <v>6.44</v>
      </c>
      <c r="J414" s="493">
        <v>6.44</v>
      </c>
      <c r="K414" s="513">
        <v>6.44</v>
      </c>
      <c r="L414" s="513">
        <v>6.44</v>
      </c>
      <c r="M414" s="494"/>
      <c r="N414" s="71"/>
      <c r="O414" s="526">
        <v>0.1968</v>
      </c>
      <c r="P414" s="557"/>
      <c r="Q414" s="517">
        <v>6.0587720000000003</v>
      </c>
      <c r="R414" s="563"/>
      <c r="S414" s="517">
        <v>6.8302280000000009</v>
      </c>
      <c r="T414" s="563"/>
      <c r="U414" s="564">
        <v>3.0537667778726045</v>
      </c>
      <c r="V414" s="563"/>
      <c r="W414" s="519">
        <v>0.88836041749240335</v>
      </c>
      <c r="X414" s="69"/>
      <c r="Y414" s="69"/>
    </row>
    <row r="415" spans="1:25" s="13" customFormat="1" ht="14.25" customHeight="1" x14ac:dyDescent="0.2">
      <c r="A415" s="68"/>
      <c r="B415" s="68"/>
      <c r="C415" s="511" t="s">
        <v>231</v>
      </c>
      <c r="D415" s="495"/>
      <c r="E415" s="495"/>
      <c r="F415" s="495"/>
      <c r="G415" s="71"/>
      <c r="H415" s="512">
        <v>1.8</v>
      </c>
      <c r="I415" s="493">
        <v>1.8</v>
      </c>
      <c r="J415" s="493">
        <v>1.8</v>
      </c>
      <c r="K415" s="513">
        <v>1.8</v>
      </c>
      <c r="L415" s="513">
        <v>1.8</v>
      </c>
      <c r="M415" s="494"/>
      <c r="N415" s="71"/>
      <c r="O415" s="526">
        <v>7.8899999999999998E-2</v>
      </c>
      <c r="P415" s="557"/>
      <c r="Q415" s="517">
        <v>1.6486560000000001</v>
      </c>
      <c r="R415" s="563"/>
      <c r="S415" s="517">
        <v>1.9579439999999999</v>
      </c>
      <c r="T415" s="563"/>
      <c r="U415" s="564">
        <v>4.3753119281317581</v>
      </c>
      <c r="V415" s="563"/>
      <c r="W415" s="519">
        <v>0.87184762438289964</v>
      </c>
      <c r="X415" s="69"/>
      <c r="Y415" s="69"/>
    </row>
    <row r="416" spans="1:25" s="13" customFormat="1" ht="14.25" customHeight="1" x14ac:dyDescent="0.2">
      <c r="A416" s="68"/>
      <c r="B416" s="68"/>
      <c r="C416" s="511" t="s">
        <v>232</v>
      </c>
      <c r="D416" s="495"/>
      <c r="E416" s="495"/>
      <c r="F416" s="495"/>
      <c r="G416" s="71"/>
      <c r="H416" s="512">
        <v>18.440000000000001</v>
      </c>
      <c r="I416" s="493">
        <v>18.440000000000001</v>
      </c>
      <c r="J416" s="493">
        <v>18.440000000000001</v>
      </c>
      <c r="K416" s="513">
        <v>18.440000000000001</v>
      </c>
      <c r="L416" s="513">
        <v>18.440000000000001</v>
      </c>
      <c r="M416" s="494"/>
      <c r="N416" s="71"/>
      <c r="O416" s="526">
        <v>0.60399999999999998</v>
      </c>
      <c r="P416" s="557"/>
      <c r="Q416" s="517">
        <v>17.259160000000001</v>
      </c>
      <c r="R416" s="563"/>
      <c r="S416" s="517">
        <v>19.626840000000001</v>
      </c>
      <c r="T416" s="563"/>
      <c r="U416" s="564">
        <v>3.2749552675811961</v>
      </c>
      <c r="V416" s="563"/>
      <c r="W416" s="519">
        <v>0.9721200315200359</v>
      </c>
      <c r="X416" s="69"/>
      <c r="Y416" s="69"/>
    </row>
    <row r="417" spans="1:25" s="13" customFormat="1" ht="14.25" customHeight="1" x14ac:dyDescent="0.2">
      <c r="A417" s="68"/>
      <c r="B417" s="68"/>
      <c r="C417" s="511" t="s">
        <v>233</v>
      </c>
      <c r="D417" s="495"/>
      <c r="E417" s="495"/>
      <c r="F417" s="495"/>
      <c r="G417" s="71"/>
      <c r="H417" s="512">
        <v>4.13</v>
      </c>
      <c r="I417" s="493">
        <v>4.13</v>
      </c>
      <c r="J417" s="493">
        <v>4.13</v>
      </c>
      <c r="K417" s="513">
        <v>4.13</v>
      </c>
      <c r="L417" s="513">
        <v>4.13</v>
      </c>
      <c r="M417" s="494"/>
      <c r="N417" s="71"/>
      <c r="O417" s="526">
        <v>0.11850000000000001</v>
      </c>
      <c r="P417" s="557"/>
      <c r="Q417" s="517">
        <v>3.9014399999999996</v>
      </c>
      <c r="R417" s="563"/>
      <c r="S417" s="517">
        <v>4.3659600000000003</v>
      </c>
      <c r="T417" s="563"/>
      <c r="U417" s="564">
        <v>2.8666811815080924</v>
      </c>
      <c r="V417" s="563"/>
      <c r="W417" s="519">
        <v>0.88029857651446342</v>
      </c>
      <c r="X417" s="69"/>
      <c r="Y417" s="69"/>
    </row>
    <row r="418" spans="1:25" s="13" customFormat="1" ht="14.25" customHeight="1" x14ac:dyDescent="0.2">
      <c r="A418" s="68"/>
      <c r="B418" s="68"/>
      <c r="C418" s="511" t="s">
        <v>234</v>
      </c>
      <c r="D418" s="495"/>
      <c r="E418" s="495"/>
      <c r="F418" s="495"/>
      <c r="G418" s="71"/>
      <c r="H418" s="512">
        <v>3.35</v>
      </c>
      <c r="I418" s="493">
        <v>3.35</v>
      </c>
      <c r="J418" s="493">
        <v>3.35</v>
      </c>
      <c r="K418" s="513">
        <v>3.35</v>
      </c>
      <c r="L418" s="513">
        <v>3.35</v>
      </c>
      <c r="M418" s="494"/>
      <c r="N418" s="71"/>
      <c r="O418" s="526">
        <v>0.25090000000000001</v>
      </c>
      <c r="P418" s="557"/>
      <c r="Q418" s="517">
        <v>2.8631360000000003</v>
      </c>
      <c r="R418" s="563"/>
      <c r="S418" s="517">
        <v>3.8466640000000005</v>
      </c>
      <c r="T418" s="563"/>
      <c r="U418" s="564">
        <v>7.4786133714864809</v>
      </c>
      <c r="V418" s="563"/>
      <c r="W418" s="519">
        <v>1.2423682174130222</v>
      </c>
      <c r="X418" s="69"/>
      <c r="Y418" s="69"/>
    </row>
    <row r="419" spans="1:25" s="13" customFormat="1" ht="14.25" customHeight="1" x14ac:dyDescent="0.2">
      <c r="A419" s="68"/>
      <c r="B419" s="68"/>
      <c r="C419" s="511" t="s">
        <v>235</v>
      </c>
      <c r="D419" s="495"/>
      <c r="E419" s="495"/>
      <c r="F419" s="495"/>
      <c r="G419" s="71"/>
      <c r="H419" s="512">
        <v>3.61</v>
      </c>
      <c r="I419" s="493">
        <v>3.61</v>
      </c>
      <c r="J419" s="493">
        <v>3.61</v>
      </c>
      <c r="K419" s="513">
        <v>3.61</v>
      </c>
      <c r="L419" s="513">
        <v>3.61</v>
      </c>
      <c r="M419" s="494"/>
      <c r="N419" s="71"/>
      <c r="O419" s="526">
        <v>0.27759999999999996</v>
      </c>
      <c r="P419" s="557"/>
      <c r="Q419" s="517">
        <v>3.0641039999999999</v>
      </c>
      <c r="R419" s="563"/>
      <c r="S419" s="517">
        <v>4.1522960000000007</v>
      </c>
      <c r="T419" s="563"/>
      <c r="U419" s="564">
        <v>7.6935868299983365</v>
      </c>
      <c r="V419" s="563"/>
      <c r="W419" s="519">
        <v>1.7574604842689665</v>
      </c>
      <c r="X419" s="69"/>
      <c r="Y419" s="69"/>
    </row>
    <row r="420" spans="1:25" s="13" customFormat="1" ht="14.25" customHeight="1" x14ac:dyDescent="0.2">
      <c r="A420" s="68"/>
      <c r="B420" s="68"/>
      <c r="C420" s="511" t="s">
        <v>236</v>
      </c>
      <c r="D420" s="495"/>
      <c r="E420" s="495"/>
      <c r="F420" s="495"/>
      <c r="G420" s="71"/>
      <c r="H420" s="512">
        <v>6.02</v>
      </c>
      <c r="I420" s="493">
        <v>6.02</v>
      </c>
      <c r="J420" s="493">
        <v>6.02</v>
      </c>
      <c r="K420" s="513">
        <v>6.02</v>
      </c>
      <c r="L420" s="513">
        <v>6.02</v>
      </c>
      <c r="M420" s="494"/>
      <c r="N420" s="71"/>
      <c r="O420" s="526">
        <v>0.1164</v>
      </c>
      <c r="P420" s="557"/>
      <c r="Q420" s="517">
        <v>5.7940559999999994</v>
      </c>
      <c r="R420" s="563"/>
      <c r="S420" s="517">
        <v>6.2503439999999992</v>
      </c>
      <c r="T420" s="563"/>
      <c r="U420" s="564">
        <v>1.932848460695427</v>
      </c>
      <c r="V420" s="563"/>
      <c r="W420" s="519">
        <v>0.97969596001665993</v>
      </c>
      <c r="X420" s="69"/>
      <c r="Y420" s="69"/>
    </row>
    <row r="421" spans="1:25" s="13" customFormat="1" ht="14.25" customHeight="1" x14ac:dyDescent="0.2">
      <c r="A421" s="68"/>
      <c r="B421" s="68"/>
      <c r="C421" s="511" t="s">
        <v>237</v>
      </c>
      <c r="D421" s="495"/>
      <c r="E421" s="495"/>
      <c r="F421" s="495"/>
      <c r="G421" s="71"/>
      <c r="H421" s="512">
        <v>4.12</v>
      </c>
      <c r="I421" s="493">
        <v>4.12</v>
      </c>
      <c r="J421" s="493">
        <v>4.12</v>
      </c>
      <c r="K421" s="514">
        <v>4.12</v>
      </c>
      <c r="L421" s="514">
        <v>4.12</v>
      </c>
      <c r="M421" s="494"/>
      <c r="N421" s="71"/>
      <c r="O421" s="526">
        <v>0.14200000000000002</v>
      </c>
      <c r="P421" s="557"/>
      <c r="Q421" s="517">
        <v>3.8398800000000004</v>
      </c>
      <c r="R421" s="563"/>
      <c r="S421" s="517">
        <v>4.3965200000000006</v>
      </c>
      <c r="T421" s="563"/>
      <c r="U421" s="564">
        <v>3.4481083968724202</v>
      </c>
      <c r="V421" s="563"/>
      <c r="W421" s="519">
        <v>0.89737387744820774</v>
      </c>
      <c r="X421" s="69"/>
      <c r="Y421" s="69"/>
    </row>
    <row r="422" spans="1:25" s="13" customFormat="1" ht="14.25" customHeight="1" x14ac:dyDescent="0.2">
      <c r="A422" s="68"/>
      <c r="B422" s="68"/>
      <c r="C422" s="492" t="s">
        <v>262</v>
      </c>
      <c r="D422" s="492"/>
      <c r="E422" s="492"/>
      <c r="F422" s="492"/>
      <c r="G422" s="71"/>
      <c r="H422" s="520"/>
      <c r="I422" s="520"/>
      <c r="J422" s="520"/>
      <c r="K422" s="520"/>
      <c r="L422" s="520"/>
      <c r="M422" s="521"/>
      <c r="N422" s="71"/>
      <c r="O422" s="502"/>
      <c r="P422" s="557"/>
      <c r="Q422" s="502"/>
      <c r="R422" s="557"/>
      <c r="S422" s="502"/>
      <c r="T422" s="557"/>
      <c r="U422" s="503"/>
      <c r="V422" s="557"/>
      <c r="W422" s="502"/>
      <c r="X422" s="69"/>
      <c r="Y422" s="69"/>
    </row>
    <row r="423" spans="1:25" s="13" customFormat="1" ht="14.25" customHeight="1" x14ac:dyDescent="0.2">
      <c r="A423" s="68"/>
      <c r="B423" s="68"/>
      <c r="C423" s="511" t="s">
        <v>225</v>
      </c>
      <c r="D423" s="495"/>
      <c r="E423" s="495"/>
      <c r="F423" s="495"/>
      <c r="G423" s="71"/>
      <c r="H423" s="719">
        <v>100</v>
      </c>
      <c r="I423" s="719"/>
      <c r="J423" s="719"/>
      <c r="K423" s="719"/>
      <c r="L423" s="719"/>
      <c r="M423" s="515"/>
      <c r="N423" s="71"/>
      <c r="O423" s="502"/>
      <c r="P423" s="557"/>
      <c r="Q423" s="502"/>
      <c r="R423" s="557"/>
      <c r="S423" s="502"/>
      <c r="T423" s="557"/>
      <c r="U423" s="503"/>
      <c r="V423" s="557"/>
      <c r="W423" s="502"/>
      <c r="X423" s="69"/>
      <c r="Y423" s="69"/>
    </row>
    <row r="424" spans="1:25" s="13" customFormat="1" ht="14.25" customHeight="1" x14ac:dyDescent="0.2">
      <c r="A424" s="68"/>
      <c r="B424" s="68"/>
      <c r="C424" s="511" t="s">
        <v>226</v>
      </c>
      <c r="D424" s="495"/>
      <c r="E424" s="495"/>
      <c r="F424" s="495"/>
      <c r="G424" s="71"/>
      <c r="H424" s="512">
        <v>21.31</v>
      </c>
      <c r="I424" s="493">
        <v>21.31</v>
      </c>
      <c r="J424" s="493">
        <v>21.31</v>
      </c>
      <c r="K424" s="513">
        <v>21.31</v>
      </c>
      <c r="L424" s="513">
        <v>21.31</v>
      </c>
      <c r="M424" s="494"/>
      <c r="N424" s="71"/>
      <c r="O424" s="528">
        <v>0.56259999999999999</v>
      </c>
      <c r="P424" s="557"/>
      <c r="Q424" s="517">
        <v>20.210604</v>
      </c>
      <c r="R424" s="563"/>
      <c r="S424" s="517">
        <v>22.415996</v>
      </c>
      <c r="T424" s="563"/>
      <c r="U424" s="564">
        <v>2.6396663116457799</v>
      </c>
      <c r="V424" s="563"/>
      <c r="W424" s="519">
        <v>1.4874163342656586</v>
      </c>
      <c r="X424" s="69"/>
      <c r="Y424" s="69"/>
    </row>
    <row r="425" spans="1:25" s="13" customFormat="1" ht="14.25" customHeight="1" x14ac:dyDescent="0.2">
      <c r="A425" s="68"/>
      <c r="B425" s="68"/>
      <c r="C425" s="511" t="s">
        <v>227</v>
      </c>
      <c r="D425" s="495"/>
      <c r="E425" s="495"/>
      <c r="F425" s="495"/>
      <c r="G425" s="71"/>
      <c r="H425" s="512">
        <v>4.63</v>
      </c>
      <c r="I425" s="493">
        <v>4.63</v>
      </c>
      <c r="J425" s="493">
        <v>4.63</v>
      </c>
      <c r="K425" s="513">
        <v>4.63</v>
      </c>
      <c r="L425" s="513">
        <v>4.63</v>
      </c>
      <c r="M425" s="494"/>
      <c r="N425" s="71"/>
      <c r="O425" s="528">
        <v>0.23449999999999999</v>
      </c>
      <c r="P425" s="557"/>
      <c r="Q425" s="517">
        <v>4.1691799999999999</v>
      </c>
      <c r="R425" s="563"/>
      <c r="S425" s="517">
        <v>5.0884200000000002</v>
      </c>
      <c r="T425" s="563"/>
      <c r="U425" s="564">
        <v>5.0661078465260969</v>
      </c>
      <c r="V425" s="563"/>
      <c r="W425" s="519">
        <v>1.3597577817280933</v>
      </c>
      <c r="X425" s="69"/>
      <c r="Y425" s="69"/>
    </row>
    <row r="426" spans="1:25" s="13" customFormat="1" ht="14.25" customHeight="1" x14ac:dyDescent="0.2">
      <c r="A426" s="68"/>
      <c r="B426" s="68"/>
      <c r="C426" s="511" t="s">
        <v>228</v>
      </c>
      <c r="D426" s="495"/>
      <c r="E426" s="495"/>
      <c r="F426" s="495"/>
      <c r="G426" s="71"/>
      <c r="H426" s="512">
        <v>5.91</v>
      </c>
      <c r="I426" s="493">
        <v>5.91</v>
      </c>
      <c r="J426" s="493">
        <v>5.91</v>
      </c>
      <c r="K426" s="513">
        <v>5.91</v>
      </c>
      <c r="L426" s="513">
        <v>5.91</v>
      </c>
      <c r="M426" s="494"/>
      <c r="N426" s="71"/>
      <c r="O426" s="528">
        <v>0.24640000000000001</v>
      </c>
      <c r="P426" s="557"/>
      <c r="Q426" s="517">
        <v>5.4228560000000003</v>
      </c>
      <c r="R426" s="563"/>
      <c r="S426" s="517">
        <v>6.388744</v>
      </c>
      <c r="T426" s="563"/>
      <c r="U426" s="564">
        <v>4.1721697314504391</v>
      </c>
      <c r="V426" s="563"/>
      <c r="W426" s="519">
        <v>0.92930806889677464</v>
      </c>
      <c r="X426" s="69"/>
      <c r="Y426" s="69"/>
    </row>
    <row r="427" spans="1:25" s="13" customFormat="1" ht="14.25" customHeight="1" x14ac:dyDescent="0.2">
      <c r="A427" s="68"/>
      <c r="B427" s="68"/>
      <c r="C427" s="511" t="s">
        <v>229</v>
      </c>
      <c r="D427" s="495"/>
      <c r="E427" s="495"/>
      <c r="F427" s="495"/>
      <c r="G427" s="71"/>
      <c r="H427" s="512">
        <v>22.38</v>
      </c>
      <c r="I427" s="493">
        <v>22.38</v>
      </c>
      <c r="J427" s="493">
        <v>22.38</v>
      </c>
      <c r="K427" s="513">
        <v>22.38</v>
      </c>
      <c r="L427" s="513">
        <v>22.38</v>
      </c>
      <c r="M427" s="494"/>
      <c r="N427" s="71"/>
      <c r="O427" s="528">
        <v>0.52280000000000004</v>
      </c>
      <c r="P427" s="557"/>
      <c r="Q427" s="517">
        <v>21.359812000000002</v>
      </c>
      <c r="R427" s="563"/>
      <c r="S427" s="517">
        <v>23.409187999999997</v>
      </c>
      <c r="T427" s="563"/>
      <c r="U427" s="564">
        <v>2.3355446849382386</v>
      </c>
      <c r="V427" s="563"/>
      <c r="W427" s="519">
        <v>1.188263641998023</v>
      </c>
      <c r="X427" s="69"/>
      <c r="Y427" s="69"/>
    </row>
    <row r="428" spans="1:25" s="13" customFormat="1" ht="14.25" customHeight="1" x14ac:dyDescent="0.2">
      <c r="A428" s="68"/>
      <c r="B428" s="68"/>
      <c r="C428" s="511" t="s">
        <v>230</v>
      </c>
      <c r="D428" s="495"/>
      <c r="E428" s="495"/>
      <c r="F428" s="495"/>
      <c r="G428" s="71"/>
      <c r="H428" s="512">
        <v>6.52</v>
      </c>
      <c r="I428" s="493">
        <v>6.52</v>
      </c>
      <c r="J428" s="493">
        <v>6.52</v>
      </c>
      <c r="K428" s="513">
        <v>6.52</v>
      </c>
      <c r="L428" s="513">
        <v>6.52</v>
      </c>
      <c r="M428" s="494"/>
      <c r="N428" s="71"/>
      <c r="O428" s="528">
        <v>0.29849999999999999</v>
      </c>
      <c r="P428" s="557"/>
      <c r="Q428" s="517">
        <v>5.9340400000000004</v>
      </c>
      <c r="R428" s="563"/>
      <c r="S428" s="517">
        <v>7.1041599999999994</v>
      </c>
      <c r="T428" s="563"/>
      <c r="U428" s="564">
        <v>4.5788529091439001</v>
      </c>
      <c r="V428" s="563"/>
      <c r="W428" s="519">
        <v>1.0602108397930985</v>
      </c>
      <c r="X428" s="69"/>
      <c r="Y428" s="69"/>
    </row>
    <row r="429" spans="1:25" s="13" customFormat="1" ht="14.25" customHeight="1" x14ac:dyDescent="0.2">
      <c r="A429" s="68"/>
      <c r="B429" s="68"/>
      <c r="C429" s="511" t="s">
        <v>231</v>
      </c>
      <c r="D429" s="495"/>
      <c r="E429" s="495"/>
      <c r="F429" s="495"/>
      <c r="G429" s="71"/>
      <c r="H429" s="512">
        <v>1.74</v>
      </c>
      <c r="I429" s="493">
        <v>1.74</v>
      </c>
      <c r="J429" s="493">
        <v>1.74</v>
      </c>
      <c r="K429" s="513">
        <v>1.74</v>
      </c>
      <c r="L429" s="513">
        <v>1.74</v>
      </c>
      <c r="M429" s="494"/>
      <c r="N429" s="71"/>
      <c r="O429" s="528">
        <v>0.15290000000000001</v>
      </c>
      <c r="P429" s="557"/>
      <c r="Q429" s="517">
        <v>1.4443159999999999</v>
      </c>
      <c r="R429" s="563"/>
      <c r="S429" s="517">
        <v>2.0436840000000003</v>
      </c>
      <c r="T429" s="563"/>
      <c r="U429" s="564">
        <v>8.7672018348623837</v>
      </c>
      <c r="V429" s="563"/>
      <c r="W429" s="519">
        <v>1.0644335717316751</v>
      </c>
      <c r="X429" s="69"/>
      <c r="Y429" s="69"/>
    </row>
    <row r="430" spans="1:25" s="13" customFormat="1" ht="14.25" customHeight="1" x14ac:dyDescent="0.2">
      <c r="A430" s="68"/>
      <c r="B430" s="68"/>
      <c r="C430" s="511" t="s">
        <v>232</v>
      </c>
      <c r="D430" s="495"/>
      <c r="E430" s="495"/>
      <c r="F430" s="495"/>
      <c r="G430" s="71"/>
      <c r="H430" s="512">
        <v>18.02</v>
      </c>
      <c r="I430" s="493">
        <v>18.02</v>
      </c>
      <c r="J430" s="493">
        <v>18.02</v>
      </c>
      <c r="K430" s="513">
        <v>18.02</v>
      </c>
      <c r="L430" s="513">
        <v>18.02</v>
      </c>
      <c r="M430" s="494"/>
      <c r="N430" s="71"/>
      <c r="O430" s="528">
        <v>0.86580000000000013</v>
      </c>
      <c r="P430" s="557"/>
      <c r="Q430" s="517">
        <v>16.325131999999996</v>
      </c>
      <c r="R430" s="563"/>
      <c r="S430" s="517">
        <v>19.719068</v>
      </c>
      <c r="T430" s="563"/>
      <c r="U430" s="564">
        <v>4.8041016307755484</v>
      </c>
      <c r="V430" s="563"/>
      <c r="W430" s="519">
        <v>1.228632183642222</v>
      </c>
      <c r="X430" s="69"/>
      <c r="Y430" s="69"/>
    </row>
    <row r="431" spans="1:25" s="13" customFormat="1" ht="14.25" customHeight="1" x14ac:dyDescent="0.2">
      <c r="A431" s="68"/>
      <c r="B431" s="68"/>
      <c r="C431" s="511" t="s">
        <v>233</v>
      </c>
      <c r="D431" s="495"/>
      <c r="E431" s="495"/>
      <c r="F431" s="495"/>
      <c r="G431" s="71"/>
      <c r="H431" s="512">
        <v>3.78</v>
      </c>
      <c r="I431" s="493">
        <v>3.78</v>
      </c>
      <c r="J431" s="493">
        <v>3.78</v>
      </c>
      <c r="K431" s="513">
        <v>3.78</v>
      </c>
      <c r="L431" s="513">
        <v>3.78</v>
      </c>
      <c r="M431" s="494"/>
      <c r="N431" s="71"/>
      <c r="O431" s="528">
        <v>0.14679999999999999</v>
      </c>
      <c r="P431" s="557"/>
      <c r="Q431" s="517">
        <v>3.4970719999999997</v>
      </c>
      <c r="R431" s="563"/>
      <c r="S431" s="517">
        <v>4.0725280000000001</v>
      </c>
      <c r="T431" s="563"/>
      <c r="U431" s="564">
        <v>3.8786725850771502</v>
      </c>
      <c r="V431" s="563"/>
      <c r="W431" s="519">
        <v>1.0082247768830432</v>
      </c>
      <c r="X431" s="69"/>
      <c r="Y431" s="69"/>
    </row>
    <row r="432" spans="1:25" s="13" customFormat="1" ht="14.25" customHeight="1" x14ac:dyDescent="0.2">
      <c r="A432" s="68"/>
      <c r="B432" s="68"/>
      <c r="C432" s="511" t="s">
        <v>234</v>
      </c>
      <c r="D432" s="495"/>
      <c r="E432" s="495"/>
      <c r="F432" s="495"/>
      <c r="G432" s="71"/>
      <c r="H432" s="512">
        <v>2.52</v>
      </c>
      <c r="I432" s="493">
        <v>2.52</v>
      </c>
      <c r="J432" s="493">
        <v>2.52</v>
      </c>
      <c r="K432" s="513">
        <v>2.52</v>
      </c>
      <c r="L432" s="513">
        <v>2.52</v>
      </c>
      <c r="M432" s="494"/>
      <c r="N432" s="71"/>
      <c r="O432" s="528">
        <v>0.1565</v>
      </c>
      <c r="P432" s="557"/>
      <c r="Q432" s="517">
        <v>2.2107599999999996</v>
      </c>
      <c r="R432" s="563"/>
      <c r="S432" s="517">
        <v>2.8242400000000001</v>
      </c>
      <c r="T432" s="563"/>
      <c r="U432" s="564">
        <v>6.2164846077457794</v>
      </c>
      <c r="V432" s="563"/>
      <c r="W432" s="519">
        <v>0.92637665306542361</v>
      </c>
      <c r="X432" s="69"/>
      <c r="Y432" s="69"/>
    </row>
    <row r="433" spans="1:25" s="13" customFormat="1" ht="14.25" customHeight="1" x14ac:dyDescent="0.2">
      <c r="A433" s="68"/>
      <c r="B433" s="68"/>
      <c r="C433" s="511" t="s">
        <v>235</v>
      </c>
      <c r="D433" s="495"/>
      <c r="E433" s="495"/>
      <c r="F433" s="495"/>
      <c r="G433" s="71"/>
      <c r="H433" s="512">
        <v>2.86</v>
      </c>
      <c r="I433" s="493">
        <v>2.86</v>
      </c>
      <c r="J433" s="493">
        <v>2.86</v>
      </c>
      <c r="K433" s="513">
        <v>2.86</v>
      </c>
      <c r="L433" s="513">
        <v>2.86</v>
      </c>
      <c r="M433" s="494"/>
      <c r="N433" s="71"/>
      <c r="O433" s="528">
        <v>0.2979</v>
      </c>
      <c r="P433" s="557"/>
      <c r="Q433" s="517">
        <v>2.2738160000000001</v>
      </c>
      <c r="R433" s="563"/>
      <c r="S433" s="517">
        <v>3.4415840000000002</v>
      </c>
      <c r="T433" s="563"/>
      <c r="U433" s="564">
        <v>10.424467228890364</v>
      </c>
      <c r="V433" s="563"/>
      <c r="W433" s="519">
        <v>1.5407015625</v>
      </c>
      <c r="X433" s="69"/>
      <c r="Y433" s="69"/>
    </row>
    <row r="434" spans="1:25" s="13" customFormat="1" ht="14.25" customHeight="1" x14ac:dyDescent="0.2">
      <c r="A434" s="68"/>
      <c r="B434" s="68"/>
      <c r="C434" s="511" t="s">
        <v>236</v>
      </c>
      <c r="D434" s="495"/>
      <c r="E434" s="495"/>
      <c r="F434" s="495"/>
      <c r="G434" s="71"/>
      <c r="H434" s="512">
        <v>5.64</v>
      </c>
      <c r="I434" s="493">
        <v>5.64</v>
      </c>
      <c r="J434" s="493">
        <v>5.64</v>
      </c>
      <c r="K434" s="513">
        <v>5.64</v>
      </c>
      <c r="L434" s="513">
        <v>5.64</v>
      </c>
      <c r="M434" s="494"/>
      <c r="N434" s="71"/>
      <c r="O434" s="528">
        <v>0.19319999999999998</v>
      </c>
      <c r="P434" s="557"/>
      <c r="Q434" s="517">
        <v>5.2608280000000001</v>
      </c>
      <c r="R434" s="563"/>
      <c r="S434" s="517">
        <v>6.0181719999999999</v>
      </c>
      <c r="T434" s="563"/>
      <c r="U434" s="564">
        <v>3.4258356237255074</v>
      </c>
      <c r="V434" s="563"/>
      <c r="W434" s="519">
        <v>1.06172416</v>
      </c>
      <c r="X434" s="69"/>
      <c r="Y434" s="69"/>
    </row>
    <row r="435" spans="1:25" s="13" customFormat="1" ht="14.25" customHeight="1" x14ac:dyDescent="0.2">
      <c r="A435" s="68"/>
      <c r="B435" s="68"/>
      <c r="C435" s="511" t="s">
        <v>237</v>
      </c>
      <c r="D435" s="495"/>
      <c r="E435" s="495"/>
      <c r="F435" s="495"/>
      <c r="G435" s="71"/>
      <c r="H435" s="512">
        <v>4.68</v>
      </c>
      <c r="I435" s="493">
        <v>4.68</v>
      </c>
      <c r="J435" s="493">
        <v>4.68</v>
      </c>
      <c r="K435" s="514">
        <v>4.68</v>
      </c>
      <c r="L435" s="514">
        <v>4.68</v>
      </c>
      <c r="M435" s="494"/>
      <c r="N435" s="71"/>
      <c r="O435" s="528">
        <v>0.37919999999999998</v>
      </c>
      <c r="P435" s="557"/>
      <c r="Q435" s="517">
        <v>3.9396680000000002</v>
      </c>
      <c r="R435" s="563"/>
      <c r="S435" s="517">
        <v>5.426132</v>
      </c>
      <c r="T435" s="563"/>
      <c r="U435" s="564">
        <v>8.0975463921928714</v>
      </c>
      <c r="V435" s="563"/>
      <c r="W435" s="519">
        <v>1.0100969201776766</v>
      </c>
      <c r="X435" s="69"/>
      <c r="Y435" s="69"/>
    </row>
    <row r="436" spans="1:25" s="13" customFormat="1" ht="14.25" customHeight="1" x14ac:dyDescent="0.2">
      <c r="A436" s="68"/>
      <c r="B436" s="68"/>
      <c r="C436" s="492" t="s">
        <v>263</v>
      </c>
      <c r="D436" s="492"/>
      <c r="E436" s="492"/>
      <c r="F436" s="492"/>
      <c r="G436" s="71"/>
      <c r="H436" s="520"/>
      <c r="I436" s="520"/>
      <c r="J436" s="520"/>
      <c r="K436" s="520"/>
      <c r="L436" s="520"/>
      <c r="M436" s="521"/>
      <c r="N436" s="71"/>
      <c r="O436" s="502"/>
      <c r="P436" s="557"/>
      <c r="Q436" s="502"/>
      <c r="R436" s="557"/>
      <c r="S436" s="502"/>
      <c r="T436" s="557"/>
      <c r="U436" s="503"/>
      <c r="V436" s="557"/>
      <c r="W436" s="502"/>
      <c r="X436" s="69"/>
      <c r="Y436" s="69"/>
    </row>
    <row r="437" spans="1:25" s="13" customFormat="1" ht="14.25" customHeight="1" x14ac:dyDescent="0.2">
      <c r="A437" s="68"/>
      <c r="B437" s="68"/>
      <c r="C437" s="511" t="s">
        <v>225</v>
      </c>
      <c r="D437" s="495"/>
      <c r="E437" s="495"/>
      <c r="F437" s="495"/>
      <c r="G437" s="71"/>
      <c r="H437" s="719">
        <v>100</v>
      </c>
      <c r="I437" s="719"/>
      <c r="J437" s="719"/>
      <c r="K437" s="719"/>
      <c r="L437" s="719"/>
      <c r="M437" s="515"/>
      <c r="N437" s="71"/>
      <c r="O437" s="502"/>
      <c r="P437" s="557"/>
      <c r="Q437" s="502"/>
      <c r="R437" s="557"/>
      <c r="S437" s="502"/>
      <c r="T437" s="557"/>
      <c r="U437" s="503"/>
      <c r="V437" s="557"/>
      <c r="W437" s="502"/>
      <c r="X437" s="69"/>
      <c r="Y437" s="69"/>
    </row>
    <row r="438" spans="1:25" s="13" customFormat="1" ht="14.25" customHeight="1" x14ac:dyDescent="0.2">
      <c r="A438" s="68"/>
      <c r="B438" s="68"/>
      <c r="C438" s="511" t="s">
        <v>226</v>
      </c>
      <c r="D438" s="495"/>
      <c r="E438" s="495"/>
      <c r="F438" s="495"/>
      <c r="G438" s="71"/>
      <c r="H438" s="512">
        <v>24.8</v>
      </c>
      <c r="I438" s="493">
        <v>24.8</v>
      </c>
      <c r="J438" s="493">
        <v>24.8</v>
      </c>
      <c r="K438" s="513">
        <v>24.8</v>
      </c>
      <c r="L438" s="513">
        <v>24.8</v>
      </c>
      <c r="M438" s="494"/>
      <c r="N438" s="71"/>
      <c r="O438" s="526">
        <v>0.6946</v>
      </c>
      <c r="P438" s="557"/>
      <c r="Q438" s="517">
        <v>23.435983999999998</v>
      </c>
      <c r="R438" s="563"/>
      <c r="S438" s="517">
        <v>26.158816000000002</v>
      </c>
      <c r="T438" s="563"/>
      <c r="U438" s="564">
        <v>2.801100115334672</v>
      </c>
      <c r="V438" s="563"/>
      <c r="W438" s="519">
        <v>1.0933042921066156</v>
      </c>
      <c r="X438" s="69"/>
      <c r="Y438" s="69"/>
    </row>
    <row r="439" spans="1:25" s="13" customFormat="1" ht="14.25" customHeight="1" x14ac:dyDescent="0.2">
      <c r="A439" s="68"/>
      <c r="B439" s="68"/>
      <c r="C439" s="511" t="s">
        <v>227</v>
      </c>
      <c r="D439" s="495"/>
      <c r="E439" s="495"/>
      <c r="F439" s="495"/>
      <c r="G439" s="71"/>
      <c r="H439" s="512">
        <v>5.61</v>
      </c>
      <c r="I439" s="493">
        <v>5.61</v>
      </c>
      <c r="J439" s="493">
        <v>5.61</v>
      </c>
      <c r="K439" s="513">
        <v>5.61</v>
      </c>
      <c r="L439" s="513">
        <v>5.61</v>
      </c>
      <c r="M439" s="494"/>
      <c r="N439" s="71"/>
      <c r="O439" s="526">
        <v>0.38169999999999998</v>
      </c>
      <c r="P439" s="557"/>
      <c r="Q439" s="517">
        <v>4.8622680000000003</v>
      </c>
      <c r="R439" s="563"/>
      <c r="S439" s="517">
        <v>6.3585320000000003</v>
      </c>
      <c r="T439" s="563"/>
      <c r="U439" s="564">
        <v>6.8034364751176382</v>
      </c>
      <c r="V439" s="563"/>
      <c r="W439" s="519">
        <v>1.1476584936914771</v>
      </c>
      <c r="X439" s="69"/>
      <c r="Y439" s="69"/>
    </row>
    <row r="440" spans="1:25" s="13" customFormat="1" ht="14.25" customHeight="1" x14ac:dyDescent="0.2">
      <c r="A440" s="68"/>
      <c r="B440" s="68"/>
      <c r="C440" s="511" t="s">
        <v>228</v>
      </c>
      <c r="D440" s="495"/>
      <c r="E440" s="495"/>
      <c r="F440" s="495"/>
      <c r="G440" s="71"/>
      <c r="H440" s="512">
        <v>5.56</v>
      </c>
      <c r="I440" s="493">
        <v>5.56</v>
      </c>
      <c r="J440" s="493">
        <v>5.56</v>
      </c>
      <c r="K440" s="513">
        <v>5.56</v>
      </c>
      <c r="L440" s="513">
        <v>5.56</v>
      </c>
      <c r="M440" s="494"/>
      <c r="N440" s="71"/>
      <c r="O440" s="526">
        <v>0.37130000000000002</v>
      </c>
      <c r="P440" s="557"/>
      <c r="Q440" s="517">
        <v>4.8275519999999998</v>
      </c>
      <c r="R440" s="563"/>
      <c r="S440" s="517">
        <v>6.2830479999999991</v>
      </c>
      <c r="T440" s="563"/>
      <c r="U440" s="564">
        <v>6.683707450542725</v>
      </c>
      <c r="V440" s="563"/>
      <c r="W440" s="519">
        <v>1.1684130949278451</v>
      </c>
      <c r="X440" s="69"/>
      <c r="Y440" s="69"/>
    </row>
    <row r="441" spans="1:25" s="13" customFormat="1" ht="14.25" customHeight="1" x14ac:dyDescent="0.2">
      <c r="A441" s="68"/>
      <c r="B441" s="68"/>
      <c r="C441" s="511" t="s">
        <v>229</v>
      </c>
      <c r="D441" s="495"/>
      <c r="E441" s="495"/>
      <c r="F441" s="495"/>
      <c r="G441" s="71"/>
      <c r="H441" s="512">
        <v>22.08</v>
      </c>
      <c r="I441" s="493">
        <v>22.08</v>
      </c>
      <c r="J441" s="493">
        <v>22.08</v>
      </c>
      <c r="K441" s="513">
        <v>22.08</v>
      </c>
      <c r="L441" s="513">
        <v>22.08</v>
      </c>
      <c r="M441" s="494"/>
      <c r="N441" s="71"/>
      <c r="O441" s="526">
        <v>0.62690000000000001</v>
      </c>
      <c r="P441" s="557"/>
      <c r="Q441" s="517">
        <v>20.855176</v>
      </c>
      <c r="R441" s="563"/>
      <c r="S441" s="517">
        <v>23.312624</v>
      </c>
      <c r="T441" s="563"/>
      <c r="U441" s="564">
        <v>2.8387196102137757</v>
      </c>
      <c r="V441" s="563"/>
      <c r="W441" s="519">
        <v>1.0370490962503607</v>
      </c>
      <c r="X441" s="69"/>
      <c r="Y441" s="69"/>
    </row>
    <row r="442" spans="1:25" s="13" customFormat="1" ht="14.25" customHeight="1" x14ac:dyDescent="0.2">
      <c r="A442" s="68"/>
      <c r="B442" s="68"/>
      <c r="C442" s="511" t="s">
        <v>230</v>
      </c>
      <c r="D442" s="495"/>
      <c r="E442" s="495"/>
      <c r="F442" s="495"/>
      <c r="G442" s="71"/>
      <c r="H442" s="512">
        <v>6.21</v>
      </c>
      <c r="I442" s="493">
        <v>6.21</v>
      </c>
      <c r="J442" s="493">
        <v>6.21</v>
      </c>
      <c r="K442" s="513">
        <v>6.21</v>
      </c>
      <c r="L442" s="513">
        <v>6.21</v>
      </c>
      <c r="M442" s="494"/>
      <c r="N442" s="71"/>
      <c r="O442" s="526">
        <v>0.36770000000000003</v>
      </c>
      <c r="P442" s="557"/>
      <c r="Q442" s="517">
        <v>5.4928080000000001</v>
      </c>
      <c r="R442" s="563"/>
      <c r="S442" s="517">
        <v>6.9341920000000004</v>
      </c>
      <c r="T442" s="563"/>
      <c r="U442" s="564">
        <v>5.9177597167457954</v>
      </c>
      <c r="V442" s="563"/>
      <c r="W442" s="519">
        <v>0.91929844005242345</v>
      </c>
      <c r="X442" s="69"/>
      <c r="Y442" s="69"/>
    </row>
    <row r="443" spans="1:25" s="13" customFormat="1" ht="14.25" customHeight="1" x14ac:dyDescent="0.2">
      <c r="A443" s="68"/>
      <c r="B443" s="68"/>
      <c r="C443" s="511" t="s">
        <v>231</v>
      </c>
      <c r="D443" s="495"/>
      <c r="E443" s="495"/>
      <c r="F443" s="495"/>
      <c r="G443" s="71"/>
      <c r="H443" s="512">
        <v>1.76</v>
      </c>
      <c r="I443" s="493">
        <v>1.76</v>
      </c>
      <c r="J443" s="493">
        <v>1.76</v>
      </c>
      <c r="K443" s="513">
        <v>1.76</v>
      </c>
      <c r="L443" s="513">
        <v>1.76</v>
      </c>
      <c r="M443" s="494"/>
      <c r="N443" s="71"/>
      <c r="O443" s="526">
        <v>0.153</v>
      </c>
      <c r="P443" s="557"/>
      <c r="Q443" s="517">
        <v>1.46452</v>
      </c>
      <c r="R443" s="563"/>
      <c r="S443" s="517">
        <v>2.0642800000000001</v>
      </c>
      <c r="T443" s="563"/>
      <c r="U443" s="564">
        <v>8.6715030605304921</v>
      </c>
      <c r="V443" s="563"/>
      <c r="W443" s="519">
        <v>1.1808032831869835</v>
      </c>
      <c r="X443" s="69"/>
      <c r="Y443" s="69"/>
    </row>
    <row r="444" spans="1:25" s="13" customFormat="1" ht="14.25" customHeight="1" x14ac:dyDescent="0.2">
      <c r="A444" s="68"/>
      <c r="B444" s="68"/>
      <c r="C444" s="511" t="s">
        <v>232</v>
      </c>
      <c r="D444" s="495"/>
      <c r="E444" s="495"/>
      <c r="F444" s="495"/>
      <c r="G444" s="71"/>
      <c r="H444" s="512">
        <v>16.36</v>
      </c>
      <c r="I444" s="493">
        <v>16.36</v>
      </c>
      <c r="J444" s="493">
        <v>16.36</v>
      </c>
      <c r="K444" s="513">
        <v>16.36</v>
      </c>
      <c r="L444" s="513">
        <v>16.36</v>
      </c>
      <c r="M444" s="494"/>
      <c r="N444" s="71"/>
      <c r="O444" s="526">
        <v>1.1197000000000001</v>
      </c>
      <c r="P444" s="557"/>
      <c r="Q444" s="517">
        <v>14.168787999999999</v>
      </c>
      <c r="R444" s="563"/>
      <c r="S444" s="517">
        <v>18.558012000000002</v>
      </c>
      <c r="T444" s="563"/>
      <c r="U444" s="564">
        <v>6.8427099502548367</v>
      </c>
      <c r="V444" s="563"/>
      <c r="W444" s="519">
        <v>1.0742728605125433</v>
      </c>
      <c r="X444" s="69"/>
      <c r="Y444" s="69"/>
    </row>
    <row r="445" spans="1:25" s="13" customFormat="1" ht="14.25" customHeight="1" x14ac:dyDescent="0.2">
      <c r="A445" s="68"/>
      <c r="B445" s="68"/>
      <c r="C445" s="511" t="s">
        <v>233</v>
      </c>
      <c r="D445" s="495"/>
      <c r="E445" s="495"/>
      <c r="F445" s="495"/>
      <c r="G445" s="71"/>
      <c r="H445" s="512">
        <v>4.07</v>
      </c>
      <c r="I445" s="493">
        <v>4.07</v>
      </c>
      <c r="J445" s="493">
        <v>4.07</v>
      </c>
      <c r="K445" s="513">
        <v>4.07</v>
      </c>
      <c r="L445" s="513">
        <v>4.07</v>
      </c>
      <c r="M445" s="494"/>
      <c r="N445" s="71"/>
      <c r="O445" s="526">
        <v>0.29480000000000001</v>
      </c>
      <c r="P445" s="557"/>
      <c r="Q445" s="517">
        <v>3.4934920000000003</v>
      </c>
      <c r="R445" s="563"/>
      <c r="S445" s="517">
        <v>4.649108</v>
      </c>
      <c r="T445" s="563"/>
      <c r="U445" s="564">
        <v>7.2409304153464502</v>
      </c>
      <c r="V445" s="563"/>
      <c r="W445" s="519">
        <v>1.0456002384112302</v>
      </c>
      <c r="X445" s="69"/>
      <c r="Y445" s="69"/>
    </row>
    <row r="446" spans="1:25" s="13" customFormat="1" ht="13.5" customHeight="1" x14ac:dyDescent="0.2">
      <c r="A446" s="68"/>
      <c r="B446" s="68"/>
      <c r="C446" s="511" t="s">
        <v>234</v>
      </c>
      <c r="D446" s="495"/>
      <c r="E446" s="495"/>
      <c r="F446" s="495"/>
      <c r="G446" s="71"/>
      <c r="H446" s="512">
        <v>2.29</v>
      </c>
      <c r="I446" s="493">
        <v>2.29</v>
      </c>
      <c r="J446" s="493">
        <v>2.29</v>
      </c>
      <c r="K446" s="513">
        <v>2.29</v>
      </c>
      <c r="L446" s="513">
        <v>2.29</v>
      </c>
      <c r="M446" s="494"/>
      <c r="N446" s="71"/>
      <c r="O446" s="526">
        <v>0.18149999999999999</v>
      </c>
      <c r="P446" s="557"/>
      <c r="Q446" s="517">
        <v>1.9374600000000002</v>
      </c>
      <c r="R446" s="563"/>
      <c r="S446" s="517">
        <v>2.6489400000000001</v>
      </c>
      <c r="T446" s="563"/>
      <c r="U446" s="564">
        <v>7.9147043432757718</v>
      </c>
      <c r="V446" s="563"/>
      <c r="W446" s="519">
        <v>0.95015379095275398</v>
      </c>
      <c r="X446" s="69"/>
      <c r="Y446" s="69"/>
    </row>
    <row r="447" spans="1:25" s="13" customFormat="1" ht="14.25" customHeight="1" x14ac:dyDescent="0.2">
      <c r="A447" s="68"/>
      <c r="B447" s="68"/>
      <c r="C447" s="511" t="s">
        <v>235</v>
      </c>
      <c r="D447" s="495"/>
      <c r="E447" s="495"/>
      <c r="F447" s="495"/>
      <c r="G447" s="71"/>
      <c r="H447" s="512">
        <v>1.62</v>
      </c>
      <c r="I447" s="493">
        <v>1.62</v>
      </c>
      <c r="J447" s="493">
        <v>1.62</v>
      </c>
      <c r="K447" s="513">
        <v>1.62</v>
      </c>
      <c r="L447" s="513">
        <v>1.62</v>
      </c>
      <c r="M447" s="494"/>
      <c r="N447" s="71"/>
      <c r="O447" s="526">
        <v>0.23869999999999997</v>
      </c>
      <c r="P447" s="557"/>
      <c r="Q447" s="517">
        <v>1.1515480000000002</v>
      </c>
      <c r="R447" s="563"/>
      <c r="S447" s="517">
        <v>2.0872519999999999</v>
      </c>
      <c r="T447" s="563"/>
      <c r="U447" s="564">
        <v>14.740027170556996</v>
      </c>
      <c r="V447" s="563"/>
      <c r="W447" s="519">
        <v>1.274955045831323</v>
      </c>
      <c r="X447" s="69"/>
      <c r="Y447" s="69"/>
    </row>
    <row r="448" spans="1:25" s="13" customFormat="1" ht="14.25" customHeight="1" x14ac:dyDescent="0.2">
      <c r="A448" s="68"/>
      <c r="B448" s="68"/>
      <c r="C448" s="511" t="s">
        <v>236</v>
      </c>
      <c r="D448" s="495"/>
      <c r="E448" s="495"/>
      <c r="F448" s="495"/>
      <c r="G448" s="71"/>
      <c r="H448" s="512">
        <v>4.95</v>
      </c>
      <c r="I448" s="493">
        <v>4.95</v>
      </c>
      <c r="J448" s="493">
        <v>4.95</v>
      </c>
      <c r="K448" s="513">
        <v>4.95</v>
      </c>
      <c r="L448" s="513">
        <v>4.95</v>
      </c>
      <c r="M448" s="494"/>
      <c r="N448" s="71"/>
      <c r="O448" s="526">
        <v>0.30769999999999997</v>
      </c>
      <c r="P448" s="557"/>
      <c r="Q448" s="517">
        <v>4.3436079999999997</v>
      </c>
      <c r="R448" s="563"/>
      <c r="S448" s="517">
        <v>5.5497920000000001</v>
      </c>
      <c r="T448" s="563"/>
      <c r="U448" s="564">
        <v>6.2203084884872739</v>
      </c>
      <c r="V448" s="563"/>
      <c r="W448" s="519">
        <v>0.90358620862099082</v>
      </c>
      <c r="X448" s="69"/>
      <c r="Y448" s="69"/>
    </row>
    <row r="449" spans="1:25" ht="14.25" customHeight="1" x14ac:dyDescent="0.2">
      <c r="A449" s="68"/>
      <c r="B449" s="68"/>
      <c r="C449" s="511" t="s">
        <v>237</v>
      </c>
      <c r="D449" s="495"/>
      <c r="E449" s="495"/>
      <c r="F449" s="495"/>
      <c r="G449" s="71"/>
      <c r="H449" s="512">
        <v>4.68</v>
      </c>
      <c r="I449" s="493">
        <v>4.68</v>
      </c>
      <c r="J449" s="493">
        <v>4.68</v>
      </c>
      <c r="K449" s="514">
        <v>4.68</v>
      </c>
      <c r="L449" s="514">
        <v>4.68</v>
      </c>
      <c r="M449" s="494"/>
      <c r="N449" s="71"/>
      <c r="O449" s="526">
        <v>0.40029999999999999</v>
      </c>
      <c r="P449" s="557"/>
      <c r="Q449" s="517">
        <v>3.896512</v>
      </c>
      <c r="R449" s="563"/>
      <c r="S449" s="517">
        <v>5.4656880000000001</v>
      </c>
      <c r="T449" s="563"/>
      <c r="U449" s="564">
        <v>8.5514088568926105</v>
      </c>
      <c r="V449" s="563"/>
      <c r="W449" s="519">
        <v>0.86824568738317887</v>
      </c>
      <c r="X449" s="69"/>
      <c r="Y449" s="69"/>
    </row>
    <row r="450" spans="1:25" ht="14.25" customHeight="1" x14ac:dyDescent="0.2">
      <c r="A450" s="68"/>
      <c r="B450" s="68"/>
      <c r="C450" s="492" t="s">
        <v>264</v>
      </c>
      <c r="D450" s="492"/>
      <c r="E450" s="492"/>
      <c r="F450" s="492"/>
      <c r="G450" s="71"/>
      <c r="H450" s="520"/>
      <c r="I450" s="520"/>
      <c r="J450" s="520"/>
      <c r="K450" s="520"/>
      <c r="L450" s="520"/>
      <c r="M450" s="521"/>
      <c r="N450" s="18"/>
      <c r="O450" s="502"/>
      <c r="P450" s="557"/>
      <c r="Q450" s="502"/>
      <c r="R450" s="557"/>
      <c r="S450" s="502"/>
      <c r="T450" s="557"/>
      <c r="U450" s="503"/>
      <c r="V450" s="557"/>
      <c r="W450" s="502"/>
      <c r="X450" s="69"/>
      <c r="Y450" s="69"/>
    </row>
    <row r="451" spans="1:25" ht="14.25" customHeight="1" x14ac:dyDescent="0.2">
      <c r="A451" s="68"/>
      <c r="B451" s="68"/>
      <c r="C451" s="511" t="s">
        <v>225</v>
      </c>
      <c r="D451" s="495"/>
      <c r="E451" s="495"/>
      <c r="F451" s="495"/>
      <c r="G451" s="71"/>
      <c r="H451" s="719">
        <v>100</v>
      </c>
      <c r="I451" s="719"/>
      <c r="J451" s="719"/>
      <c r="K451" s="719"/>
      <c r="L451" s="719"/>
      <c r="M451" s="515"/>
      <c r="N451" s="18"/>
      <c r="O451" s="502"/>
      <c r="P451" s="557"/>
      <c r="Q451" s="502"/>
      <c r="R451" s="557"/>
      <c r="S451" s="502"/>
      <c r="T451" s="557"/>
      <c r="U451" s="503"/>
      <c r="V451" s="557"/>
      <c r="W451" s="502"/>
      <c r="X451" s="69"/>
      <c r="Y451" s="69"/>
    </row>
    <row r="452" spans="1:25" ht="14.25" customHeight="1" x14ac:dyDescent="0.2">
      <c r="A452" s="68"/>
      <c r="B452" s="68"/>
      <c r="C452" s="511" t="s">
        <v>226</v>
      </c>
      <c r="D452" s="495"/>
      <c r="E452" s="495"/>
      <c r="F452" s="495"/>
      <c r="G452" s="71"/>
      <c r="H452" s="512">
        <v>29.5</v>
      </c>
      <c r="I452" s="493">
        <v>29.5</v>
      </c>
      <c r="J452" s="493">
        <v>29.5</v>
      </c>
      <c r="K452" s="513">
        <v>29.5</v>
      </c>
      <c r="L452" s="513">
        <v>29.5</v>
      </c>
      <c r="M452" s="494"/>
      <c r="N452" s="18"/>
      <c r="O452" s="526">
        <v>0.93989999999999996</v>
      </c>
      <c r="P452" s="557"/>
      <c r="Q452" s="517">
        <v>27.658696000000006</v>
      </c>
      <c r="R452" s="563"/>
      <c r="S452" s="517">
        <v>31.343104</v>
      </c>
      <c r="T452" s="563"/>
      <c r="U452" s="564">
        <v>3.1860044947781248</v>
      </c>
      <c r="V452" s="563"/>
      <c r="W452" s="519">
        <v>2.0522167298178178</v>
      </c>
      <c r="X452" s="69"/>
      <c r="Y452" s="69"/>
    </row>
    <row r="453" spans="1:25" ht="14.25" customHeight="1" x14ac:dyDescent="0.2">
      <c r="A453" s="68"/>
      <c r="B453" s="68"/>
      <c r="C453" s="511" t="s">
        <v>227</v>
      </c>
      <c r="D453" s="495"/>
      <c r="E453" s="495"/>
      <c r="F453" s="495"/>
      <c r="G453" s="71"/>
      <c r="H453" s="512">
        <v>5.36</v>
      </c>
      <c r="I453" s="493">
        <v>5.36</v>
      </c>
      <c r="J453" s="493">
        <v>5.36</v>
      </c>
      <c r="K453" s="513">
        <v>5.36</v>
      </c>
      <c r="L453" s="513">
        <v>5.36</v>
      </c>
      <c r="M453" s="494"/>
      <c r="N453" s="18"/>
      <c r="O453" s="526">
        <v>0.31730000000000003</v>
      </c>
      <c r="P453" s="557"/>
      <c r="Q453" s="517">
        <v>4.7390919999999994</v>
      </c>
      <c r="R453" s="563"/>
      <c r="S453" s="517">
        <v>5.9829080000000001</v>
      </c>
      <c r="T453" s="563"/>
      <c r="U453" s="564">
        <v>5.9186718895728418</v>
      </c>
      <c r="V453" s="563"/>
      <c r="W453" s="519">
        <v>0.98751183026525402</v>
      </c>
      <c r="X453" s="69"/>
      <c r="Y453" s="69"/>
    </row>
    <row r="454" spans="1:25" ht="14.25" customHeight="1" x14ac:dyDescent="0.2">
      <c r="A454" s="68"/>
      <c r="B454" s="68"/>
      <c r="C454" s="511" t="s">
        <v>228</v>
      </c>
      <c r="D454" s="495"/>
      <c r="E454" s="495"/>
      <c r="F454" s="495"/>
      <c r="G454" s="71"/>
      <c r="H454" s="512">
        <v>6.61</v>
      </c>
      <c r="I454" s="493">
        <v>6.61</v>
      </c>
      <c r="J454" s="493">
        <v>6.61</v>
      </c>
      <c r="K454" s="513">
        <v>6.61</v>
      </c>
      <c r="L454" s="513">
        <v>6.61</v>
      </c>
      <c r="M454" s="494"/>
      <c r="N454" s="18"/>
      <c r="O454" s="526">
        <v>0.43829999999999997</v>
      </c>
      <c r="P454" s="557"/>
      <c r="Q454" s="517">
        <v>5.7509320000000006</v>
      </c>
      <c r="R454" s="563"/>
      <c r="S454" s="517">
        <v>7.4690680000000009</v>
      </c>
      <c r="T454" s="563"/>
      <c r="U454" s="564">
        <v>6.6308623298033273</v>
      </c>
      <c r="V454" s="563"/>
      <c r="W454" s="519">
        <v>1.5073236353364878</v>
      </c>
      <c r="X454" s="69"/>
      <c r="Y454" s="69"/>
    </row>
    <row r="455" spans="1:25" ht="14.25" customHeight="1" x14ac:dyDescent="0.2">
      <c r="A455" s="68"/>
      <c r="B455" s="68"/>
      <c r="C455" s="511" t="s">
        <v>229</v>
      </c>
      <c r="D455" s="495"/>
      <c r="E455" s="495"/>
      <c r="F455" s="495"/>
      <c r="G455" s="71"/>
      <c r="H455" s="512">
        <v>20.16</v>
      </c>
      <c r="I455" s="493">
        <v>20.16</v>
      </c>
      <c r="J455" s="493">
        <v>20.16</v>
      </c>
      <c r="K455" s="513">
        <v>20.16</v>
      </c>
      <c r="L455" s="513">
        <v>20.16</v>
      </c>
      <c r="M455" s="494"/>
      <c r="N455" s="18"/>
      <c r="O455" s="526">
        <v>0.50119999999999998</v>
      </c>
      <c r="P455" s="557"/>
      <c r="Q455" s="517">
        <v>19.177147999999999</v>
      </c>
      <c r="R455" s="563"/>
      <c r="S455" s="517">
        <v>21.141852</v>
      </c>
      <c r="T455" s="563"/>
      <c r="U455" s="564">
        <v>2.486172772142166</v>
      </c>
      <c r="V455" s="563"/>
      <c r="W455" s="519">
        <v>1.0301962233682271</v>
      </c>
      <c r="X455" s="69"/>
      <c r="Y455" s="69"/>
    </row>
    <row r="456" spans="1:25" ht="14.25" customHeight="1" x14ac:dyDescent="0.2">
      <c r="A456" s="68"/>
      <c r="B456" s="68"/>
      <c r="C456" s="511" t="s">
        <v>230</v>
      </c>
      <c r="D456" s="495"/>
      <c r="E456" s="495"/>
      <c r="F456" s="495"/>
      <c r="G456" s="71"/>
      <c r="H456" s="512">
        <v>5.71</v>
      </c>
      <c r="I456" s="493">
        <v>5.71</v>
      </c>
      <c r="J456" s="493">
        <v>5.71</v>
      </c>
      <c r="K456" s="513">
        <v>5.71</v>
      </c>
      <c r="L456" s="513">
        <v>5.71</v>
      </c>
      <c r="M456" s="494"/>
      <c r="N456" s="18"/>
      <c r="O456" s="526">
        <v>0.31</v>
      </c>
      <c r="P456" s="557"/>
      <c r="Q456" s="517">
        <v>5.1022999999999996</v>
      </c>
      <c r="R456" s="563"/>
      <c r="S456" s="517">
        <v>6.3174999999999999</v>
      </c>
      <c r="T456" s="563"/>
      <c r="U456" s="564">
        <v>5.4291668855846869</v>
      </c>
      <c r="V456" s="563"/>
      <c r="W456" s="519">
        <v>0.93671939035455853</v>
      </c>
      <c r="X456" s="69"/>
      <c r="Y456" s="69"/>
    </row>
    <row r="457" spans="1:25" ht="14.25" customHeight="1" x14ac:dyDescent="0.2">
      <c r="A457" s="68"/>
      <c r="B457" s="68"/>
      <c r="C457" s="511" t="s">
        <v>231</v>
      </c>
      <c r="D457" s="495"/>
      <c r="E457" s="495"/>
      <c r="F457" s="495"/>
      <c r="G457" s="71"/>
      <c r="H457" s="512">
        <v>1.99</v>
      </c>
      <c r="I457" s="493">
        <v>1.99</v>
      </c>
      <c r="J457" s="493">
        <v>1.99</v>
      </c>
      <c r="K457" s="513">
        <v>1.99</v>
      </c>
      <c r="L457" s="513">
        <v>1.99</v>
      </c>
      <c r="M457" s="494"/>
      <c r="N457" s="18"/>
      <c r="O457" s="526">
        <v>0.1517</v>
      </c>
      <c r="P457" s="557"/>
      <c r="Q457" s="517">
        <v>1.6911679999999998</v>
      </c>
      <c r="R457" s="563"/>
      <c r="S457" s="517">
        <v>2.2858320000000001</v>
      </c>
      <c r="T457" s="563"/>
      <c r="U457" s="564">
        <v>7.6288659793814428</v>
      </c>
      <c r="V457" s="563"/>
      <c r="W457" s="519">
        <v>0.91257835846937674</v>
      </c>
      <c r="X457" s="69"/>
      <c r="Y457" s="69"/>
    </row>
    <row r="458" spans="1:25" ht="14.25" customHeight="1" x14ac:dyDescent="0.2">
      <c r="A458" s="68"/>
      <c r="B458" s="68"/>
      <c r="C458" s="511" t="s">
        <v>232</v>
      </c>
      <c r="D458" s="495"/>
      <c r="E458" s="495"/>
      <c r="F458" s="495"/>
      <c r="G458" s="71"/>
      <c r="H458" s="512">
        <v>14.09</v>
      </c>
      <c r="I458" s="493">
        <v>14.09</v>
      </c>
      <c r="J458" s="493">
        <v>14.09</v>
      </c>
      <c r="K458" s="513">
        <v>14.09</v>
      </c>
      <c r="L458" s="513">
        <v>14.09</v>
      </c>
      <c r="M458" s="494"/>
      <c r="N458" s="18"/>
      <c r="O458" s="526">
        <v>1.1081000000000001</v>
      </c>
      <c r="P458" s="557"/>
      <c r="Q458" s="517">
        <v>11.917623999999998</v>
      </c>
      <c r="R458" s="563"/>
      <c r="S458" s="517">
        <v>16.261375999999998</v>
      </c>
      <c r="T458" s="563"/>
      <c r="U458" s="564">
        <v>7.8647219560665755</v>
      </c>
      <c r="V458" s="563"/>
      <c r="W458" s="519">
        <v>1.2495329054084976</v>
      </c>
      <c r="X458" s="69"/>
      <c r="Y458" s="69"/>
    </row>
    <row r="459" spans="1:25" ht="14.25" customHeight="1" x14ac:dyDescent="0.2">
      <c r="A459" s="68"/>
      <c r="B459" s="68"/>
      <c r="C459" s="511" t="s">
        <v>233</v>
      </c>
      <c r="D459" s="495"/>
      <c r="E459" s="495"/>
      <c r="F459" s="495"/>
      <c r="G459" s="71"/>
      <c r="H459" s="512">
        <v>3.59</v>
      </c>
      <c r="I459" s="493">
        <v>3.59</v>
      </c>
      <c r="J459" s="493">
        <v>3.59</v>
      </c>
      <c r="K459" s="513">
        <v>3.59</v>
      </c>
      <c r="L459" s="513">
        <v>3.59</v>
      </c>
      <c r="M459" s="494"/>
      <c r="N459" s="18"/>
      <c r="O459" s="526">
        <v>0.25309999999999999</v>
      </c>
      <c r="P459" s="557"/>
      <c r="Q459" s="517">
        <v>3.0955239999999993</v>
      </c>
      <c r="R459" s="563"/>
      <c r="S459" s="517">
        <v>4.0876760000000001</v>
      </c>
      <c r="T459" s="563"/>
      <c r="U459" s="564">
        <v>7.0469985521773024</v>
      </c>
      <c r="V459" s="563"/>
      <c r="W459" s="519">
        <v>1.0724619362425363</v>
      </c>
      <c r="X459" s="69"/>
      <c r="Y459" s="69"/>
    </row>
    <row r="460" spans="1:25" ht="14.25" customHeight="1" x14ac:dyDescent="0.2">
      <c r="A460" s="68"/>
      <c r="B460" s="68"/>
      <c r="C460" s="511" t="s">
        <v>234</v>
      </c>
      <c r="D460" s="495"/>
      <c r="E460" s="495"/>
      <c r="F460" s="495"/>
      <c r="G460" s="71"/>
      <c r="H460" s="512">
        <v>2</v>
      </c>
      <c r="I460" s="493">
        <v>2</v>
      </c>
      <c r="J460" s="493">
        <v>2</v>
      </c>
      <c r="K460" s="513">
        <v>2</v>
      </c>
      <c r="L460" s="513">
        <v>2</v>
      </c>
      <c r="M460" s="494"/>
      <c r="N460" s="18"/>
      <c r="O460" s="526">
        <v>0.21920000000000001</v>
      </c>
      <c r="P460" s="557"/>
      <c r="Q460" s="517">
        <v>1.5674680000000001</v>
      </c>
      <c r="R460" s="563"/>
      <c r="S460" s="517">
        <v>2.4267319999999999</v>
      </c>
      <c r="T460" s="563"/>
      <c r="U460" s="564">
        <v>10.975915076861449</v>
      </c>
      <c r="V460" s="563"/>
      <c r="W460" s="519">
        <v>1.0433299256771955</v>
      </c>
      <c r="X460" s="69"/>
      <c r="Y460" s="69"/>
    </row>
    <row r="461" spans="1:25" ht="14.25" customHeight="1" x14ac:dyDescent="0.2">
      <c r="A461" s="68"/>
      <c r="B461" s="68"/>
      <c r="C461" s="511" t="s">
        <v>235</v>
      </c>
      <c r="D461" s="495"/>
      <c r="E461" s="495"/>
      <c r="F461" s="495"/>
      <c r="G461" s="71"/>
      <c r="H461" s="512">
        <v>1.45</v>
      </c>
      <c r="I461" s="493">
        <v>1.45</v>
      </c>
      <c r="J461" s="493">
        <v>1.45</v>
      </c>
      <c r="K461" s="513">
        <v>1.45</v>
      </c>
      <c r="L461" s="513">
        <v>1.45</v>
      </c>
      <c r="M461" s="494"/>
      <c r="N461" s="18"/>
      <c r="O461" s="526">
        <v>0.1739</v>
      </c>
      <c r="P461" s="557"/>
      <c r="Q461" s="517">
        <v>1.105756</v>
      </c>
      <c r="R461" s="563"/>
      <c r="S461" s="517">
        <v>1.7874439999999998</v>
      </c>
      <c r="T461" s="563"/>
      <c r="U461" s="564">
        <v>12.021291303746718</v>
      </c>
      <c r="V461" s="563"/>
      <c r="W461" s="519">
        <v>1.1480534932040156</v>
      </c>
      <c r="X461" s="69"/>
      <c r="Y461" s="69"/>
    </row>
    <row r="462" spans="1:25" ht="14.25" customHeight="1" x14ac:dyDescent="0.2">
      <c r="A462" s="68"/>
      <c r="B462" s="68"/>
      <c r="C462" s="511" t="s">
        <v>236</v>
      </c>
      <c r="D462" s="495"/>
      <c r="E462" s="495"/>
      <c r="F462" s="495"/>
      <c r="G462" s="71"/>
      <c r="H462" s="512">
        <v>5.05</v>
      </c>
      <c r="I462" s="493">
        <v>5.05</v>
      </c>
      <c r="J462" s="493">
        <v>5.05</v>
      </c>
      <c r="K462" s="513">
        <v>5.05</v>
      </c>
      <c r="L462" s="513">
        <v>5.05</v>
      </c>
      <c r="M462" s="494"/>
      <c r="N462" s="18"/>
      <c r="O462" s="526">
        <v>0.31590000000000001</v>
      </c>
      <c r="P462" s="557"/>
      <c r="Q462" s="517">
        <v>4.4343360000000001</v>
      </c>
      <c r="R462" s="563"/>
      <c r="S462" s="517">
        <v>5.6726639999999993</v>
      </c>
      <c r="T462" s="563"/>
      <c r="U462" s="564">
        <v>6.2511130899376672</v>
      </c>
      <c r="V462" s="563"/>
      <c r="W462" s="519">
        <v>1.3186151798870007</v>
      </c>
      <c r="X462" s="69"/>
      <c r="Y462" s="69"/>
    </row>
    <row r="463" spans="1:25" ht="14.25" customHeight="1" x14ac:dyDescent="0.2">
      <c r="A463" s="68"/>
      <c r="B463" s="68"/>
      <c r="C463" s="511" t="s">
        <v>237</v>
      </c>
      <c r="D463" s="495"/>
      <c r="E463" s="495"/>
      <c r="F463" s="495"/>
      <c r="G463" s="71"/>
      <c r="H463" s="512">
        <v>4.49</v>
      </c>
      <c r="I463" s="493">
        <v>4.49</v>
      </c>
      <c r="J463" s="493">
        <v>4.49</v>
      </c>
      <c r="K463" s="514">
        <v>4.49</v>
      </c>
      <c r="L463" s="514">
        <v>4.49</v>
      </c>
      <c r="M463" s="494"/>
      <c r="N463" s="18"/>
      <c r="O463" s="526">
        <v>0.28070000000000001</v>
      </c>
      <c r="P463" s="557"/>
      <c r="Q463" s="517">
        <v>3.9419279999999999</v>
      </c>
      <c r="R463" s="563"/>
      <c r="S463" s="517">
        <v>5.0422720000000005</v>
      </c>
      <c r="T463" s="563"/>
      <c r="U463" s="564">
        <v>6.2487478016963109</v>
      </c>
      <c r="V463" s="563"/>
      <c r="W463" s="519">
        <v>0.84922941252297346</v>
      </c>
      <c r="X463" s="69"/>
      <c r="Y463" s="69"/>
    </row>
    <row r="464" spans="1:25" s="13" customFormat="1" ht="9" customHeight="1" thickBot="1" x14ac:dyDescent="0.25">
      <c r="A464" s="68"/>
      <c r="B464" s="243"/>
      <c r="C464" s="137"/>
      <c r="D464" s="137"/>
      <c r="E464" s="137"/>
      <c r="F464" s="137"/>
      <c r="G464" s="233"/>
      <c r="H464" s="137"/>
      <c r="I464" s="137"/>
      <c r="J464" s="137"/>
      <c r="K464" s="137"/>
      <c r="L464" s="137"/>
      <c r="M464" s="137"/>
      <c r="N464" s="255"/>
      <c r="O464" s="137"/>
      <c r="P464" s="255"/>
      <c r="Q464" s="137"/>
      <c r="R464" s="255"/>
      <c r="S464" s="137"/>
      <c r="T464" s="255"/>
      <c r="U464" s="137"/>
      <c r="V464" s="233"/>
      <c r="W464" s="137"/>
      <c r="X464" s="138"/>
      <c r="Y464" s="69"/>
    </row>
    <row r="465" spans="1:25" s="13" customFormat="1" ht="9" customHeight="1" thickBot="1" x14ac:dyDescent="0.25">
      <c r="A465" s="243"/>
      <c r="B465" s="132"/>
      <c r="C465" s="137"/>
      <c r="D465" s="137"/>
      <c r="E465" s="137"/>
      <c r="F465" s="137"/>
      <c r="G465" s="255"/>
      <c r="H465" s="137"/>
      <c r="I465" s="137"/>
      <c r="J465" s="137"/>
      <c r="K465" s="137"/>
      <c r="L465" s="137"/>
      <c r="M465" s="137"/>
      <c r="N465" s="255"/>
      <c r="O465" s="137"/>
      <c r="P465" s="255"/>
      <c r="Q465" s="137"/>
      <c r="R465" s="255"/>
      <c r="S465" s="137"/>
      <c r="T465" s="255"/>
      <c r="U465" s="137"/>
      <c r="V465" s="255"/>
      <c r="W465" s="137"/>
      <c r="X465" s="132"/>
      <c r="Y465" s="138"/>
    </row>
  </sheetData>
  <mergeCells count="150">
    <mergeCell ref="M349:O349"/>
    <mergeCell ref="P349:W349"/>
    <mergeCell ref="M353:O353"/>
    <mergeCell ref="P353:W353"/>
    <mergeCell ref="M357:O357"/>
    <mergeCell ref="P357:W357"/>
    <mergeCell ref="M246:O246"/>
    <mergeCell ref="P246:W246"/>
    <mergeCell ref="M250:O250"/>
    <mergeCell ref="P250:W250"/>
    <mergeCell ref="M254:O254"/>
    <mergeCell ref="P254:W254"/>
    <mergeCell ref="M143:O143"/>
    <mergeCell ref="P143:W143"/>
    <mergeCell ref="M147:O147"/>
    <mergeCell ref="P147:W147"/>
    <mergeCell ref="M151:O151"/>
    <mergeCell ref="P151:W151"/>
    <mergeCell ref="H306:L306"/>
    <mergeCell ref="C333:F333"/>
    <mergeCell ref="H320:L320"/>
    <mergeCell ref="F344:W345"/>
    <mergeCell ref="H278:L278"/>
    <mergeCell ref="H264:L264"/>
    <mergeCell ref="H203:L203"/>
    <mergeCell ref="M25:O25"/>
    <mergeCell ref="C31:C33"/>
    <mergeCell ref="D31:D33"/>
    <mergeCell ref="C27:C29"/>
    <mergeCell ref="B84:X84"/>
    <mergeCell ref="C138:C139"/>
    <mergeCell ref="C87:W87"/>
    <mergeCell ref="D27:D29"/>
    <mergeCell ref="D23:D25"/>
    <mergeCell ref="Q37:S37"/>
    <mergeCell ref="P33:W33"/>
    <mergeCell ref="H39:M39"/>
    <mergeCell ref="H37:L37"/>
    <mergeCell ref="C35:W35"/>
    <mergeCell ref="C39:F39"/>
    <mergeCell ref="C80:F80"/>
    <mergeCell ref="F136:W136"/>
    <mergeCell ref="C127:F127"/>
    <mergeCell ref="M33:O33"/>
    <mergeCell ref="F89:W89"/>
    <mergeCell ref="H127:M127"/>
    <mergeCell ref="C98:C100"/>
    <mergeCell ref="D98:D100"/>
    <mergeCell ref="M100:O100"/>
    <mergeCell ref="P100:W100"/>
    <mergeCell ref="H361:L361"/>
    <mergeCell ref="Q361:S361"/>
    <mergeCell ref="M104:O104"/>
    <mergeCell ref="P104:W104"/>
    <mergeCell ref="H258:L258"/>
    <mergeCell ref="H292:L292"/>
    <mergeCell ref="B131:X131"/>
    <mergeCell ref="C134:W134"/>
    <mergeCell ref="C102:C104"/>
    <mergeCell ref="Q258:S258"/>
    <mergeCell ref="B2:X2"/>
    <mergeCell ref="C20:C21"/>
    <mergeCell ref="D20:D21"/>
    <mergeCell ref="F20:W21"/>
    <mergeCell ref="F5:O5"/>
    <mergeCell ref="F7:O7"/>
    <mergeCell ref="C11:C12"/>
    <mergeCell ref="D11:D12"/>
    <mergeCell ref="F18:W18"/>
    <mergeCell ref="F9:I9"/>
    <mergeCell ref="F11:W12"/>
    <mergeCell ref="M29:O29"/>
    <mergeCell ref="P25:W25"/>
    <mergeCell ref="P29:W29"/>
    <mergeCell ref="M96:O96"/>
    <mergeCell ref="P96:W96"/>
    <mergeCell ref="H80:M80"/>
    <mergeCell ref="C16:W16"/>
    <mergeCell ref="C23:C25"/>
    <mergeCell ref="C91:C92"/>
    <mergeCell ref="C106:W106"/>
    <mergeCell ref="D91:D92"/>
    <mergeCell ref="H108:L108"/>
    <mergeCell ref="D94:D96"/>
    <mergeCell ref="H175:L175"/>
    <mergeCell ref="H155:L155"/>
    <mergeCell ref="D138:D139"/>
    <mergeCell ref="F138:W139"/>
    <mergeCell ref="C141:C143"/>
    <mergeCell ref="D141:D143"/>
    <mergeCell ref="C145:C147"/>
    <mergeCell ref="B234:X234"/>
    <mergeCell ref="D252:D254"/>
    <mergeCell ref="D145:D147"/>
    <mergeCell ref="C157:F157"/>
    <mergeCell ref="C149:C151"/>
    <mergeCell ref="D149:D151"/>
    <mergeCell ref="C237:W237"/>
    <mergeCell ref="F239:W239"/>
    <mergeCell ref="H189:L189"/>
    <mergeCell ref="C230:F230"/>
    <mergeCell ref="Q155:S155"/>
    <mergeCell ref="H161:L161"/>
    <mergeCell ref="C355:C357"/>
    <mergeCell ref="D355:D357"/>
    <mergeCell ref="C347:C349"/>
    <mergeCell ref="C256:W256"/>
    <mergeCell ref="H260:M260"/>
    <mergeCell ref="H217:L217"/>
    <mergeCell ref="H157:M157"/>
    <mergeCell ref="C359:W359"/>
    <mergeCell ref="C262:F262"/>
    <mergeCell ref="C241:C242"/>
    <mergeCell ref="D241:D242"/>
    <mergeCell ref="F241:W242"/>
    <mergeCell ref="C244:C246"/>
    <mergeCell ref="D244:D246"/>
    <mergeCell ref="C340:W340"/>
    <mergeCell ref="F342:W342"/>
    <mergeCell ref="C344:C345"/>
    <mergeCell ref="Q108:S108"/>
    <mergeCell ref="H110:M110"/>
    <mergeCell ref="C110:F110"/>
    <mergeCell ref="D347:D349"/>
    <mergeCell ref="C351:C353"/>
    <mergeCell ref="D351:D353"/>
    <mergeCell ref="C248:C250"/>
    <mergeCell ref="D248:D250"/>
    <mergeCell ref="C260:F260"/>
    <mergeCell ref="C252:C254"/>
    <mergeCell ref="H381:L381"/>
    <mergeCell ref="C363:F363"/>
    <mergeCell ref="D344:D345"/>
    <mergeCell ref="H41:L41"/>
    <mergeCell ref="H54:L54"/>
    <mergeCell ref="H67:L67"/>
    <mergeCell ref="C153:W153"/>
    <mergeCell ref="D102:D104"/>
    <mergeCell ref="F91:W92"/>
    <mergeCell ref="C94:C96"/>
    <mergeCell ref="H451:L451"/>
    <mergeCell ref="H437:L437"/>
    <mergeCell ref="H423:L423"/>
    <mergeCell ref="H409:L409"/>
    <mergeCell ref="C126:F126"/>
    <mergeCell ref="H395:L395"/>
    <mergeCell ref="H367:L367"/>
    <mergeCell ref="H363:M363"/>
    <mergeCell ref="B337:X337"/>
    <mergeCell ref="C365:F365"/>
  </mergeCells>
  <phoneticPr fontId="5" type="noConversion"/>
  <pageMargins left="0.39370078740157483" right="0.39370078740157483" top="0.39370078740157483" bottom="0.39370078740157483" header="0.31496062992125984" footer="0.35433070866141736"/>
  <pageSetup paperSize="9" scale="75"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16"/>
  <sheetViews>
    <sheetView showGridLines="0" zoomScale="98" zoomScaleNormal="98" workbookViewId="0">
      <selection activeCell="AI19" sqref="AI19"/>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74"/>
      <c r="B1" s="123"/>
      <c r="C1" s="54"/>
      <c r="D1" s="54"/>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275"/>
    </row>
    <row r="2" spans="1:30" ht="16.5" customHeight="1" thickBot="1" x14ac:dyDescent="0.25">
      <c r="A2" s="265"/>
      <c r="B2" s="651" t="s">
        <v>169</v>
      </c>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3"/>
      <c r="AD2" s="268"/>
    </row>
    <row r="3" spans="1:30" s="31" customFormat="1" ht="9" customHeight="1" thickBot="1" x14ac:dyDescent="0.25">
      <c r="A3" s="301"/>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302"/>
    </row>
    <row r="4" spans="1:30" s="31" customFormat="1" ht="6" customHeight="1" x14ac:dyDescent="0.2">
      <c r="A4" s="301"/>
      <c r="B4" s="262"/>
      <c r="C4" s="205"/>
      <c r="D4" s="205"/>
      <c r="E4" s="263"/>
      <c r="F4" s="263"/>
      <c r="G4" s="263"/>
      <c r="H4" s="263"/>
      <c r="I4" s="263"/>
      <c r="J4" s="263"/>
      <c r="K4" s="263"/>
      <c r="L4" s="263"/>
      <c r="M4" s="263"/>
      <c r="N4" s="263"/>
      <c r="O4" s="263"/>
      <c r="P4" s="263"/>
      <c r="Q4" s="263"/>
      <c r="R4" s="263"/>
      <c r="S4" s="263"/>
      <c r="T4" s="263"/>
      <c r="U4" s="263"/>
      <c r="V4" s="263"/>
      <c r="W4" s="263"/>
      <c r="X4" s="263"/>
      <c r="Y4" s="263"/>
      <c r="Z4" s="263"/>
      <c r="AA4" s="263"/>
      <c r="AB4" s="263"/>
      <c r="AC4" s="264"/>
      <c r="AD4" s="302"/>
    </row>
    <row r="5" spans="1:30" ht="20.25" customHeight="1" x14ac:dyDescent="0.2">
      <c r="A5" s="265"/>
      <c r="B5" s="265"/>
      <c r="C5" s="761" t="s">
        <v>204</v>
      </c>
      <c r="D5" s="762"/>
      <c r="E5" s="762"/>
      <c r="F5" s="762"/>
      <c r="G5" s="762"/>
      <c r="H5" s="762"/>
      <c r="I5" s="762"/>
      <c r="J5" s="749" t="s">
        <v>1</v>
      </c>
      <c r="K5" s="254"/>
      <c r="L5" s="768"/>
      <c r="M5" s="254"/>
      <c r="N5" s="254"/>
      <c r="O5" s="254"/>
      <c r="P5" s="70"/>
      <c r="Q5" s="70"/>
      <c r="R5" s="70"/>
      <c r="S5" s="70"/>
      <c r="T5" s="70"/>
      <c r="U5" s="70"/>
      <c r="V5" s="70"/>
      <c r="W5" s="70"/>
      <c r="X5" s="70"/>
      <c r="Y5" s="266"/>
      <c r="Z5" s="70"/>
      <c r="AA5" s="70"/>
      <c r="AB5" s="70"/>
      <c r="AC5" s="69"/>
      <c r="AD5" s="69"/>
    </row>
    <row r="6" spans="1:30" ht="15" customHeight="1" x14ac:dyDescent="0.2">
      <c r="A6" s="265"/>
      <c r="B6" s="265"/>
      <c r="C6" s="763"/>
      <c r="D6" s="764"/>
      <c r="E6" s="764"/>
      <c r="F6" s="764"/>
      <c r="G6" s="764"/>
      <c r="H6" s="764"/>
      <c r="I6" s="764"/>
      <c r="J6" s="750"/>
      <c r="K6" s="254"/>
      <c r="L6" s="769"/>
      <c r="M6" s="254"/>
      <c r="N6" s="254"/>
      <c r="O6" s="254"/>
      <c r="P6" s="254"/>
      <c r="Q6" s="254"/>
      <c r="R6" s="254"/>
      <c r="S6" s="254"/>
      <c r="T6" s="254"/>
      <c r="U6" s="254"/>
      <c r="V6" s="267"/>
      <c r="W6" s="267"/>
      <c r="X6" s="267"/>
      <c r="Y6" s="254"/>
      <c r="Z6" s="254"/>
      <c r="AA6" s="254"/>
      <c r="AB6" s="254"/>
      <c r="AC6" s="268"/>
      <c r="AD6" s="268"/>
    </row>
    <row r="7" spans="1:30" ht="6" customHeight="1" x14ac:dyDescent="0.2">
      <c r="A7" s="265"/>
      <c r="B7" s="265"/>
      <c r="C7" s="56"/>
      <c r="D7" s="56"/>
      <c r="E7" s="254"/>
      <c r="F7" s="254"/>
      <c r="G7" s="254"/>
      <c r="H7" s="254"/>
      <c r="I7" s="254"/>
      <c r="J7" s="254"/>
      <c r="K7" s="254"/>
      <c r="L7" s="254"/>
      <c r="M7" s="254"/>
      <c r="N7" s="254"/>
      <c r="O7" s="254"/>
      <c r="P7" s="254"/>
      <c r="Q7" s="254"/>
      <c r="R7" s="254"/>
      <c r="S7" s="254"/>
      <c r="T7" s="254"/>
      <c r="U7" s="254"/>
      <c r="V7" s="254"/>
      <c r="W7" s="254"/>
      <c r="X7" s="254"/>
      <c r="Y7" s="254"/>
      <c r="Z7" s="254"/>
      <c r="AA7" s="254"/>
      <c r="AB7" s="254"/>
      <c r="AC7" s="268"/>
      <c r="AD7" s="268"/>
    </row>
    <row r="8" spans="1:30" ht="15" customHeight="1" x14ac:dyDescent="0.2">
      <c r="A8" s="265"/>
      <c r="B8" s="265"/>
      <c r="C8" s="663" t="s">
        <v>93</v>
      </c>
      <c r="D8" s="747"/>
      <c r="E8" s="747"/>
      <c r="F8" s="747"/>
      <c r="G8" s="747"/>
      <c r="H8" s="747"/>
      <c r="I8" s="747"/>
      <c r="J8" s="749" t="s">
        <v>1</v>
      </c>
      <c r="K8" s="254"/>
      <c r="L8" s="665" t="s">
        <v>286</v>
      </c>
      <c r="M8" s="666"/>
      <c r="N8" s="666"/>
      <c r="O8" s="666"/>
      <c r="P8" s="666"/>
      <c r="Q8" s="666"/>
      <c r="R8" s="666"/>
      <c r="S8" s="666"/>
      <c r="T8" s="666"/>
      <c r="U8" s="666"/>
      <c r="V8" s="666"/>
      <c r="W8" s="666"/>
      <c r="X8" s="666"/>
      <c r="Y8" s="666"/>
      <c r="Z8" s="666"/>
      <c r="AA8" s="666"/>
      <c r="AB8" s="667"/>
      <c r="AC8" s="155"/>
      <c r="AD8" s="268"/>
    </row>
    <row r="9" spans="1:30" ht="6" customHeight="1" x14ac:dyDescent="0.2">
      <c r="A9" s="265"/>
      <c r="B9" s="265"/>
      <c r="C9" s="671"/>
      <c r="D9" s="748"/>
      <c r="E9" s="748"/>
      <c r="F9" s="748"/>
      <c r="G9" s="748"/>
      <c r="H9" s="748"/>
      <c r="I9" s="748"/>
      <c r="J9" s="750"/>
      <c r="K9" s="254"/>
      <c r="L9" s="668"/>
      <c r="M9" s="669"/>
      <c r="N9" s="669"/>
      <c r="O9" s="669"/>
      <c r="P9" s="669"/>
      <c r="Q9" s="669"/>
      <c r="R9" s="669"/>
      <c r="S9" s="669"/>
      <c r="T9" s="669"/>
      <c r="U9" s="669"/>
      <c r="V9" s="669"/>
      <c r="W9" s="669"/>
      <c r="X9" s="669"/>
      <c r="Y9" s="669"/>
      <c r="Z9" s="669"/>
      <c r="AA9" s="669"/>
      <c r="AB9" s="670"/>
      <c r="AC9" s="155"/>
      <c r="AD9" s="268"/>
    </row>
    <row r="10" spans="1:30" ht="9" customHeight="1" thickBot="1" x14ac:dyDescent="0.25">
      <c r="A10" s="265"/>
      <c r="B10" s="269"/>
      <c r="C10" s="79"/>
      <c r="D10" s="79"/>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1"/>
      <c r="AD10" s="268"/>
    </row>
    <row r="11" spans="1:30" ht="9" customHeight="1" thickBot="1" x14ac:dyDescent="0.25">
      <c r="A11" s="265"/>
      <c r="B11" s="254"/>
      <c r="C11" s="56"/>
      <c r="D11" s="56"/>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68"/>
    </row>
    <row r="12" spans="1:30" ht="9" customHeight="1" x14ac:dyDescent="0.2">
      <c r="A12" s="265"/>
      <c r="B12" s="274"/>
      <c r="C12" s="54"/>
      <c r="D12" s="54"/>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275"/>
      <c r="AD12" s="268"/>
    </row>
    <row r="13" spans="1:30" ht="16.5" customHeight="1" x14ac:dyDescent="0.2">
      <c r="A13" s="265"/>
      <c r="B13" s="265"/>
      <c r="C13" s="56"/>
      <c r="D13" s="56"/>
      <c r="E13" s="254"/>
      <c r="F13" s="254"/>
      <c r="G13" s="254"/>
      <c r="H13" s="254"/>
      <c r="I13" s="254"/>
      <c r="J13" s="254"/>
      <c r="K13" s="254"/>
      <c r="L13" s="254"/>
      <c r="M13" s="756" t="s">
        <v>175</v>
      </c>
      <c r="N13" s="757"/>
      <c r="O13" s="757"/>
      <c r="P13" s="757"/>
      <c r="Q13" s="757"/>
      <c r="R13" s="757"/>
      <c r="S13" s="757"/>
      <c r="T13" s="757"/>
      <c r="U13" s="757"/>
      <c r="V13" s="757"/>
      <c r="W13" s="758"/>
      <c r="X13" s="300"/>
      <c r="Y13" s="648"/>
      <c r="Z13" s="649"/>
      <c r="AA13" s="649"/>
      <c r="AB13" s="650"/>
      <c r="AC13" s="268"/>
      <c r="AD13" s="268"/>
    </row>
    <row r="14" spans="1:30" ht="6" customHeight="1" x14ac:dyDescent="0.2">
      <c r="A14" s="265"/>
      <c r="B14" s="265"/>
      <c r="C14" s="56"/>
      <c r="D14" s="56"/>
      <c r="E14" s="254"/>
      <c r="F14" s="254"/>
      <c r="G14" s="254"/>
      <c r="H14" s="254"/>
      <c r="I14" s="254"/>
      <c r="J14" s="254"/>
      <c r="K14" s="254"/>
      <c r="L14" s="254"/>
      <c r="M14" s="254"/>
      <c r="N14" s="254"/>
      <c r="O14" s="254"/>
      <c r="P14" s="254"/>
      <c r="Q14" s="254"/>
      <c r="R14" s="254"/>
      <c r="S14" s="35"/>
      <c r="T14" s="35"/>
      <c r="U14" s="254"/>
      <c r="V14" s="254"/>
      <c r="W14" s="254"/>
      <c r="X14" s="254"/>
      <c r="Y14" s="254"/>
      <c r="Z14" s="254"/>
      <c r="AA14" s="254"/>
      <c r="AB14" s="187"/>
      <c r="AC14" s="268"/>
      <c r="AD14" s="268"/>
    </row>
    <row r="15" spans="1:30" ht="16.5" customHeight="1" x14ac:dyDescent="0.2">
      <c r="A15" s="265"/>
      <c r="B15" s="265"/>
      <c r="C15" s="56"/>
      <c r="D15" s="56"/>
      <c r="E15" s="254"/>
      <c r="F15" s="254"/>
      <c r="G15" s="254"/>
      <c r="H15" s="254"/>
      <c r="I15" s="254"/>
      <c r="J15" s="254"/>
      <c r="K15" s="254"/>
      <c r="L15" s="254"/>
      <c r="M15" s="737" t="s">
        <v>177</v>
      </c>
      <c r="N15" s="738"/>
      <c r="O15" s="738"/>
      <c r="P15" s="738"/>
      <c r="Q15" s="738"/>
      <c r="R15" s="738"/>
      <c r="S15" s="738"/>
      <c r="T15" s="738"/>
      <c r="U15" s="738"/>
      <c r="V15" s="738"/>
      <c r="W15" s="759"/>
      <c r="X15" s="254"/>
      <c r="Y15" s="648"/>
      <c r="Z15" s="649"/>
      <c r="AA15" s="649"/>
      <c r="AB15" s="650"/>
      <c r="AC15" s="268"/>
      <c r="AD15" s="268"/>
    </row>
    <row r="16" spans="1:30" s="31" customFormat="1" ht="6" customHeight="1" x14ac:dyDescent="0.2">
      <c r="A16" s="301"/>
      <c r="B16" s="301"/>
      <c r="C16" s="162"/>
      <c r="D16" s="162"/>
      <c r="E16" s="29"/>
      <c r="F16" s="29"/>
      <c r="G16" s="29"/>
      <c r="H16" s="29"/>
      <c r="I16" s="29"/>
      <c r="J16" s="29"/>
      <c r="K16" s="29"/>
      <c r="L16" s="29"/>
      <c r="M16" s="84"/>
      <c r="N16" s="84"/>
      <c r="O16" s="84"/>
      <c r="P16" s="84"/>
      <c r="Q16" s="84"/>
      <c r="R16" s="84"/>
      <c r="S16" s="84"/>
      <c r="T16" s="84"/>
      <c r="U16" s="84"/>
      <c r="V16" s="84"/>
      <c r="W16" s="84"/>
      <c r="X16" s="29"/>
      <c r="Y16" s="43"/>
      <c r="Z16" s="43"/>
      <c r="AA16" s="43"/>
      <c r="AB16" s="187"/>
      <c r="AC16" s="302"/>
      <c r="AD16" s="302"/>
    </row>
    <row r="17" spans="1:30" ht="17.25" customHeight="1" x14ac:dyDescent="0.2">
      <c r="A17" s="265"/>
      <c r="B17" s="265"/>
      <c r="C17" s="56"/>
      <c r="D17" s="56"/>
      <c r="E17" s="254"/>
      <c r="F17" s="254"/>
      <c r="G17" s="254"/>
      <c r="H17" s="254"/>
      <c r="I17" s="254"/>
      <c r="J17" s="254"/>
      <c r="K17" s="254"/>
      <c r="L17" s="254"/>
      <c r="M17" s="737" t="s">
        <v>176</v>
      </c>
      <c r="N17" s="738"/>
      <c r="O17" s="738"/>
      <c r="P17" s="738"/>
      <c r="Q17" s="738"/>
      <c r="R17" s="738"/>
      <c r="S17" s="738"/>
      <c r="T17" s="738"/>
      <c r="U17" s="738"/>
      <c r="V17" s="738"/>
      <c r="W17" s="759"/>
      <c r="X17" s="254"/>
      <c r="Y17" s="654"/>
      <c r="Z17" s="655"/>
      <c r="AA17" s="656"/>
      <c r="AB17" s="187"/>
      <c r="AC17" s="268"/>
      <c r="AD17" s="268"/>
    </row>
    <row r="18" spans="1:30" ht="9" customHeight="1" x14ac:dyDescent="0.2">
      <c r="A18" s="265"/>
      <c r="B18" s="265"/>
      <c r="C18" s="56"/>
      <c r="D18" s="56"/>
      <c r="E18" s="254"/>
      <c r="F18" s="254"/>
      <c r="G18" s="254"/>
      <c r="H18" s="254"/>
      <c r="I18" s="254"/>
      <c r="J18" s="254"/>
      <c r="K18" s="254"/>
      <c r="L18" s="276"/>
      <c r="M18" s="254"/>
      <c r="N18" s="254"/>
      <c r="O18" s="254"/>
      <c r="P18" s="70"/>
      <c r="Q18" s="70"/>
      <c r="R18" s="70"/>
      <c r="S18" s="71"/>
      <c r="T18" s="71"/>
      <c r="U18" s="70"/>
      <c r="V18" s="70"/>
      <c r="W18" s="70"/>
      <c r="X18" s="70"/>
      <c r="Y18" s="277"/>
      <c r="Z18" s="70"/>
      <c r="AA18" s="70"/>
      <c r="AB18" s="70"/>
      <c r="AC18" s="268"/>
      <c r="AD18" s="268"/>
    </row>
    <row r="19" spans="1:30" ht="22.5" customHeight="1" x14ac:dyDescent="0.2">
      <c r="A19" s="265"/>
      <c r="B19" s="265"/>
      <c r="C19" s="742" t="s">
        <v>205</v>
      </c>
      <c r="D19" s="743"/>
      <c r="E19" s="743"/>
      <c r="F19" s="743"/>
      <c r="G19" s="743"/>
      <c r="H19" s="743"/>
      <c r="I19" s="743"/>
      <c r="J19" s="529" t="s">
        <v>1</v>
      </c>
      <c r="K19" s="254"/>
      <c r="L19" s="484"/>
      <c r="M19" s="254"/>
      <c r="N19" s="9"/>
      <c r="O19" s="254"/>
      <c r="P19" s="70"/>
      <c r="Q19" s="70"/>
      <c r="R19" s="70"/>
      <c r="S19" s="71"/>
      <c r="T19" s="71"/>
      <c r="U19" s="70"/>
      <c r="V19" s="70"/>
      <c r="W19" s="70"/>
      <c r="X19" s="70"/>
      <c r="Y19" s="277"/>
      <c r="Z19" s="70"/>
      <c r="AA19" s="70"/>
      <c r="AB19" s="70"/>
      <c r="AC19" s="268"/>
      <c r="AD19" s="268"/>
    </row>
    <row r="20" spans="1:30" s="31" customFormat="1" ht="6" customHeight="1" x14ac:dyDescent="0.2">
      <c r="A20" s="301"/>
      <c r="B20" s="301"/>
      <c r="C20" s="272"/>
      <c r="D20" s="272"/>
      <c r="E20" s="272"/>
      <c r="F20" s="272"/>
      <c r="G20" s="272"/>
      <c r="H20" s="272"/>
      <c r="I20" s="272"/>
      <c r="J20" s="273"/>
      <c r="K20" s="29"/>
      <c r="L20" s="43"/>
      <c r="M20" s="29"/>
      <c r="N20" s="110"/>
      <c r="O20" s="29"/>
      <c r="P20" s="163"/>
      <c r="Q20" s="163"/>
      <c r="R20" s="163"/>
      <c r="S20" s="163"/>
      <c r="T20" s="163"/>
      <c r="U20" s="163"/>
      <c r="V20" s="163"/>
      <c r="W20" s="163"/>
      <c r="X20" s="163"/>
      <c r="Y20" s="458"/>
      <c r="Z20" s="163"/>
      <c r="AA20" s="163"/>
      <c r="AB20" s="163"/>
      <c r="AC20" s="302"/>
      <c r="AD20" s="302"/>
    </row>
    <row r="21" spans="1:30" s="31" customFormat="1" ht="39" customHeight="1" x14ac:dyDescent="0.2">
      <c r="A21" s="301"/>
      <c r="B21" s="301"/>
      <c r="C21" s="663" t="s">
        <v>90</v>
      </c>
      <c r="D21" s="747"/>
      <c r="E21" s="747"/>
      <c r="F21" s="747"/>
      <c r="G21" s="747"/>
      <c r="H21" s="747"/>
      <c r="I21" s="747"/>
      <c r="J21" s="749" t="s">
        <v>1</v>
      </c>
      <c r="K21" s="345"/>
      <c r="L21" s="672"/>
      <c r="M21" s="673"/>
      <c r="N21" s="673"/>
      <c r="O21" s="673"/>
      <c r="P21" s="673"/>
      <c r="Q21" s="673"/>
      <c r="R21" s="673"/>
      <c r="S21" s="673"/>
      <c r="T21" s="673"/>
      <c r="U21" s="673"/>
      <c r="V21" s="673"/>
      <c r="W21" s="673"/>
      <c r="X21" s="673"/>
      <c r="Y21" s="673"/>
      <c r="Z21" s="673"/>
      <c r="AA21" s="673"/>
      <c r="AB21" s="674"/>
      <c r="AC21" s="302"/>
      <c r="AD21" s="302"/>
    </row>
    <row r="22" spans="1:30" s="31" customFormat="1" ht="39" customHeight="1" x14ac:dyDescent="0.2">
      <c r="A22" s="301"/>
      <c r="B22" s="301"/>
      <c r="C22" s="671"/>
      <c r="D22" s="748"/>
      <c r="E22" s="748"/>
      <c r="F22" s="748"/>
      <c r="G22" s="748"/>
      <c r="H22" s="748"/>
      <c r="I22" s="748"/>
      <c r="J22" s="750"/>
      <c r="K22" s="345"/>
      <c r="L22" s="675"/>
      <c r="M22" s="676"/>
      <c r="N22" s="676"/>
      <c r="O22" s="676"/>
      <c r="P22" s="676"/>
      <c r="Q22" s="676"/>
      <c r="R22" s="676"/>
      <c r="S22" s="676"/>
      <c r="T22" s="676"/>
      <c r="U22" s="676"/>
      <c r="V22" s="676"/>
      <c r="W22" s="676"/>
      <c r="X22" s="676"/>
      <c r="Y22" s="676"/>
      <c r="Z22" s="676"/>
      <c r="AA22" s="676"/>
      <c r="AB22" s="677"/>
      <c r="AC22" s="302"/>
      <c r="AD22" s="302"/>
    </row>
    <row r="23" spans="1:30" ht="9.75" customHeight="1" thickBot="1" x14ac:dyDescent="0.25">
      <c r="A23" s="265"/>
      <c r="B23" s="269"/>
      <c r="C23" s="278"/>
      <c r="D23" s="278"/>
      <c r="E23" s="278"/>
      <c r="F23" s="278"/>
      <c r="G23" s="278"/>
      <c r="H23" s="278"/>
      <c r="I23" s="278"/>
      <c r="J23" s="279"/>
      <c r="K23" s="280"/>
      <c r="L23" s="137"/>
      <c r="M23" s="270"/>
      <c r="N23" s="270"/>
      <c r="O23" s="270"/>
      <c r="P23" s="132"/>
      <c r="Q23" s="132"/>
      <c r="R23" s="132"/>
      <c r="S23" s="233"/>
      <c r="T23" s="233"/>
      <c r="U23" s="132"/>
      <c r="V23" s="132"/>
      <c r="W23" s="132"/>
      <c r="X23" s="132"/>
      <c r="Y23" s="281"/>
      <c r="Z23" s="132"/>
      <c r="AA23" s="132"/>
      <c r="AB23" s="132"/>
      <c r="AC23" s="271"/>
      <c r="AD23" s="268"/>
    </row>
    <row r="24" spans="1:30" ht="9" customHeight="1" thickBot="1" x14ac:dyDescent="0.25">
      <c r="A24" s="265"/>
      <c r="B24" s="254"/>
      <c r="C24" s="272"/>
      <c r="D24" s="272"/>
      <c r="E24" s="272"/>
      <c r="F24" s="272"/>
      <c r="G24" s="272"/>
      <c r="H24" s="272"/>
      <c r="I24" s="272"/>
      <c r="J24" s="273"/>
      <c r="K24" s="29"/>
      <c r="L24" s="43"/>
      <c r="M24" s="254"/>
      <c r="N24" s="254"/>
      <c r="O24" s="254"/>
      <c r="P24" s="70"/>
      <c r="Q24" s="70"/>
      <c r="R24" s="70"/>
      <c r="S24" s="71"/>
      <c r="T24" s="71"/>
      <c r="U24" s="70"/>
      <c r="V24" s="70"/>
      <c r="W24" s="70"/>
      <c r="X24" s="70"/>
      <c r="Y24" s="277"/>
      <c r="Z24" s="70"/>
      <c r="AA24" s="70"/>
      <c r="AB24" s="70"/>
      <c r="AC24" s="254"/>
      <c r="AD24" s="268"/>
    </row>
    <row r="25" spans="1:30" ht="9" customHeight="1" x14ac:dyDescent="0.2">
      <c r="A25" s="265"/>
      <c r="B25" s="274"/>
      <c r="C25" s="283"/>
      <c r="D25" s="283"/>
      <c r="E25" s="283"/>
      <c r="F25" s="283"/>
      <c r="G25" s="283"/>
      <c r="H25" s="283"/>
      <c r="I25" s="283"/>
      <c r="J25" s="284"/>
      <c r="K25" s="263"/>
      <c r="L25" s="285"/>
      <c r="M25" s="123"/>
      <c r="N25" s="123"/>
      <c r="O25" s="123"/>
      <c r="P25" s="224"/>
      <c r="Q25" s="224"/>
      <c r="R25" s="224"/>
      <c r="S25" s="241"/>
      <c r="T25" s="241"/>
      <c r="U25" s="224"/>
      <c r="V25" s="224"/>
      <c r="W25" s="224"/>
      <c r="X25" s="224"/>
      <c r="Y25" s="286"/>
      <c r="Z25" s="224"/>
      <c r="AA25" s="224"/>
      <c r="AB25" s="224"/>
      <c r="AC25" s="275"/>
      <c r="AD25" s="268"/>
    </row>
    <row r="26" spans="1:30" ht="16.5" customHeight="1" x14ac:dyDescent="0.2">
      <c r="A26" s="265"/>
      <c r="B26" s="265"/>
      <c r="C26" s="56"/>
      <c r="D26" s="56"/>
      <c r="E26" s="254"/>
      <c r="F26" s="254"/>
      <c r="G26" s="254"/>
      <c r="H26" s="254"/>
      <c r="I26" s="254"/>
      <c r="J26" s="254"/>
      <c r="K26" s="254"/>
      <c r="L26" s="254"/>
      <c r="M26" s="756" t="s">
        <v>175</v>
      </c>
      <c r="N26" s="757"/>
      <c r="O26" s="757"/>
      <c r="P26" s="757"/>
      <c r="Q26" s="757"/>
      <c r="R26" s="757"/>
      <c r="S26" s="757"/>
      <c r="T26" s="757"/>
      <c r="U26" s="757"/>
      <c r="V26" s="757"/>
      <c r="W26" s="758"/>
      <c r="X26" s="304"/>
      <c r="Y26" s="648">
        <v>41639</v>
      </c>
      <c r="Z26" s="649"/>
      <c r="AA26" s="649"/>
      <c r="AB26" s="650"/>
      <c r="AC26" s="268"/>
      <c r="AD26" s="268"/>
    </row>
    <row r="27" spans="1:30" ht="6" customHeight="1" x14ac:dyDescent="0.2">
      <c r="A27" s="265"/>
      <c r="B27" s="265"/>
      <c r="C27" s="56"/>
      <c r="D27" s="56"/>
      <c r="E27" s="254"/>
      <c r="F27" s="254"/>
      <c r="G27" s="254"/>
      <c r="H27" s="254"/>
      <c r="I27" s="254"/>
      <c r="J27" s="254"/>
      <c r="K27" s="254"/>
      <c r="L27" s="254"/>
      <c r="M27" s="254"/>
      <c r="N27" s="254"/>
      <c r="O27" s="254"/>
      <c r="P27" s="254"/>
      <c r="Q27" s="254"/>
      <c r="R27" s="254"/>
      <c r="S27" s="254"/>
      <c r="T27" s="254"/>
      <c r="U27" s="35"/>
      <c r="V27" s="254"/>
      <c r="W27" s="254"/>
      <c r="X27" s="254"/>
      <c r="Y27" s="254"/>
      <c r="Z27" s="254"/>
      <c r="AA27" s="254"/>
      <c r="AB27" s="187"/>
      <c r="AC27" s="268"/>
      <c r="AD27" s="268"/>
    </row>
    <row r="28" spans="1:30" ht="16.5" customHeight="1" x14ac:dyDescent="0.2">
      <c r="A28" s="265"/>
      <c r="B28" s="265"/>
      <c r="C28" s="56"/>
      <c r="D28" s="56"/>
      <c r="E28" s="254"/>
      <c r="F28" s="254"/>
      <c r="G28" s="254"/>
      <c r="H28" s="254"/>
      <c r="I28" s="254"/>
      <c r="J28" s="254"/>
      <c r="K28" s="254"/>
      <c r="L28" s="254"/>
      <c r="M28" s="737" t="s">
        <v>179</v>
      </c>
      <c r="N28" s="738"/>
      <c r="O28" s="738"/>
      <c r="P28" s="738"/>
      <c r="Q28" s="738"/>
      <c r="R28" s="738"/>
      <c r="S28" s="738"/>
      <c r="T28" s="738"/>
      <c r="U28" s="738"/>
      <c r="V28" s="738"/>
      <c r="W28" s="759"/>
      <c r="X28" s="83"/>
      <c r="Y28" s="648">
        <v>41884</v>
      </c>
      <c r="Z28" s="649"/>
      <c r="AA28" s="649"/>
      <c r="AB28" s="650"/>
      <c r="AC28" s="268"/>
      <c r="AD28" s="268"/>
    </row>
    <row r="29" spans="1:30" ht="6" customHeight="1" x14ac:dyDescent="0.2">
      <c r="A29" s="265"/>
      <c r="B29" s="265"/>
      <c r="C29" s="56"/>
      <c r="D29" s="56"/>
      <c r="E29" s="254"/>
      <c r="F29" s="254"/>
      <c r="G29" s="254"/>
      <c r="H29" s="254"/>
      <c r="I29" s="254"/>
      <c r="J29" s="254"/>
      <c r="K29" s="254"/>
      <c r="L29" s="254"/>
      <c r="M29" s="254"/>
      <c r="N29" s="84"/>
      <c r="O29" s="84"/>
      <c r="P29" s="84"/>
      <c r="Q29" s="84"/>
      <c r="R29" s="84"/>
      <c r="S29" s="84"/>
      <c r="T29" s="84"/>
      <c r="U29" s="84"/>
      <c r="V29" s="84"/>
      <c r="W29" s="84"/>
      <c r="X29" s="84"/>
      <c r="Y29" s="43"/>
      <c r="Z29" s="43"/>
      <c r="AA29" s="43"/>
      <c r="AB29" s="187"/>
      <c r="AC29" s="268"/>
      <c r="AD29" s="268"/>
    </row>
    <row r="30" spans="1:30" ht="16.5" customHeight="1" x14ac:dyDescent="0.2">
      <c r="A30" s="265"/>
      <c r="B30" s="265"/>
      <c r="C30" s="56"/>
      <c r="D30" s="56"/>
      <c r="E30" s="254"/>
      <c r="F30" s="254"/>
      <c r="G30" s="254"/>
      <c r="H30" s="254"/>
      <c r="I30" s="254"/>
      <c r="J30" s="254"/>
      <c r="K30" s="254"/>
      <c r="L30" s="254"/>
      <c r="M30" s="737" t="s">
        <v>176</v>
      </c>
      <c r="N30" s="738"/>
      <c r="O30" s="738"/>
      <c r="P30" s="738"/>
      <c r="Q30" s="738"/>
      <c r="R30" s="738"/>
      <c r="S30" s="738"/>
      <c r="T30" s="738"/>
      <c r="U30" s="738"/>
      <c r="V30" s="738"/>
      <c r="W30" s="759"/>
      <c r="X30" s="83"/>
      <c r="Y30" s="654"/>
      <c r="Z30" s="655"/>
      <c r="AA30" s="656"/>
      <c r="AB30" s="187"/>
      <c r="AC30" s="268"/>
      <c r="AD30" s="268"/>
    </row>
    <row r="31" spans="1:30" ht="9.75" customHeight="1" x14ac:dyDescent="0.2">
      <c r="A31" s="265"/>
      <c r="B31" s="265"/>
      <c r="C31" s="254"/>
      <c r="D31" s="254"/>
      <c r="E31" s="254"/>
      <c r="F31" s="254"/>
      <c r="G31" s="254"/>
      <c r="H31" s="254"/>
      <c r="I31" s="254"/>
      <c r="J31" s="254"/>
      <c r="K31" s="254"/>
      <c r="L31" s="254"/>
      <c r="M31" s="11"/>
      <c r="N31" s="11"/>
      <c r="O31" s="11"/>
      <c r="P31" s="303"/>
      <c r="Q31" s="114"/>
      <c r="R31" s="114"/>
      <c r="S31" s="112"/>
      <c r="T31" s="112"/>
      <c r="U31" s="303"/>
      <c r="V31" s="114"/>
      <c r="W31" s="114"/>
      <c r="X31" s="114"/>
      <c r="Y31" s="114"/>
      <c r="Z31" s="163"/>
      <c r="AA31" s="303"/>
      <c r="AB31" s="114"/>
      <c r="AC31" s="268"/>
      <c r="AD31" s="268"/>
    </row>
    <row r="32" spans="1:30" ht="22.5" customHeight="1" x14ac:dyDescent="0.2">
      <c r="A32" s="265"/>
      <c r="B32" s="265"/>
      <c r="C32" s="754" t="s">
        <v>206</v>
      </c>
      <c r="D32" s="755"/>
      <c r="E32" s="755"/>
      <c r="F32" s="755"/>
      <c r="G32" s="755"/>
      <c r="H32" s="755"/>
      <c r="I32" s="755"/>
      <c r="J32" s="529" t="s">
        <v>1</v>
      </c>
      <c r="K32" s="254"/>
      <c r="L32" s="484">
        <v>245</v>
      </c>
      <c r="M32" s="254"/>
      <c r="N32" s="9"/>
      <c r="O32" s="254"/>
      <c r="P32" s="70"/>
      <c r="Q32" s="70"/>
      <c r="R32" s="70"/>
      <c r="S32" s="71"/>
      <c r="T32" s="71"/>
      <c r="U32" s="70"/>
      <c r="V32" s="70"/>
      <c r="W32" s="70"/>
      <c r="X32" s="70"/>
      <c r="Y32" s="70"/>
      <c r="Z32" s="70"/>
      <c r="AA32" s="70"/>
      <c r="AB32" s="70"/>
      <c r="AC32" s="268"/>
      <c r="AD32" s="268"/>
    </row>
    <row r="33" spans="1:30" s="31" customFormat="1" ht="6" customHeight="1" x14ac:dyDescent="0.2">
      <c r="A33" s="301"/>
      <c r="B33" s="301"/>
      <c r="C33" s="282"/>
      <c r="D33" s="282"/>
      <c r="E33" s="282"/>
      <c r="F33" s="282"/>
      <c r="G33" s="282"/>
      <c r="H33" s="282"/>
      <c r="I33" s="282"/>
      <c r="J33" s="273"/>
      <c r="K33" s="29"/>
      <c r="L33" s="43"/>
      <c r="M33" s="29"/>
      <c r="N33" s="110"/>
      <c r="O33" s="29"/>
      <c r="P33" s="163"/>
      <c r="Q33" s="163"/>
      <c r="R33" s="163"/>
      <c r="S33" s="163"/>
      <c r="T33" s="163"/>
      <c r="U33" s="163"/>
      <c r="V33" s="163"/>
      <c r="W33" s="163"/>
      <c r="X33" s="163"/>
      <c r="Y33" s="163"/>
      <c r="Z33" s="163"/>
      <c r="AA33" s="163"/>
      <c r="AB33" s="163"/>
      <c r="AC33" s="302"/>
      <c r="AD33" s="302"/>
    </row>
    <row r="34" spans="1:30" s="31" customFormat="1" ht="39" customHeight="1" x14ac:dyDescent="0.2">
      <c r="A34" s="301"/>
      <c r="B34" s="301"/>
      <c r="C34" s="663" t="s">
        <v>90</v>
      </c>
      <c r="D34" s="747"/>
      <c r="E34" s="747"/>
      <c r="F34" s="747"/>
      <c r="G34" s="747"/>
      <c r="H34" s="747"/>
      <c r="I34" s="747"/>
      <c r="J34" s="749" t="s">
        <v>1</v>
      </c>
      <c r="K34" s="345"/>
      <c r="L34" s="672"/>
      <c r="M34" s="673"/>
      <c r="N34" s="673"/>
      <c r="O34" s="673"/>
      <c r="P34" s="673"/>
      <c r="Q34" s="673"/>
      <c r="R34" s="673"/>
      <c r="S34" s="673"/>
      <c r="T34" s="673"/>
      <c r="U34" s="673"/>
      <c r="V34" s="673"/>
      <c r="W34" s="673"/>
      <c r="X34" s="673"/>
      <c r="Y34" s="673"/>
      <c r="Z34" s="673"/>
      <c r="AA34" s="673"/>
      <c r="AB34" s="674"/>
      <c r="AC34" s="302"/>
      <c r="AD34" s="302"/>
    </row>
    <row r="35" spans="1:30" s="31" customFormat="1" ht="39" customHeight="1" x14ac:dyDescent="0.2">
      <c r="A35" s="301"/>
      <c r="B35" s="301"/>
      <c r="C35" s="671"/>
      <c r="D35" s="748"/>
      <c r="E35" s="748"/>
      <c r="F35" s="748"/>
      <c r="G35" s="748"/>
      <c r="H35" s="748"/>
      <c r="I35" s="748"/>
      <c r="J35" s="750"/>
      <c r="K35" s="345"/>
      <c r="L35" s="675"/>
      <c r="M35" s="676"/>
      <c r="N35" s="676"/>
      <c r="O35" s="676"/>
      <c r="P35" s="676"/>
      <c r="Q35" s="676"/>
      <c r="R35" s="676"/>
      <c r="S35" s="676"/>
      <c r="T35" s="676"/>
      <c r="U35" s="676"/>
      <c r="V35" s="676"/>
      <c r="W35" s="676"/>
      <c r="X35" s="676"/>
      <c r="Y35" s="676"/>
      <c r="Z35" s="676"/>
      <c r="AA35" s="676"/>
      <c r="AB35" s="677"/>
      <c r="AC35" s="302"/>
      <c r="AD35" s="302"/>
    </row>
    <row r="36" spans="1:30" ht="9" customHeight="1" thickBot="1" x14ac:dyDescent="0.25">
      <c r="A36" s="265"/>
      <c r="B36" s="269"/>
      <c r="C36" s="287"/>
      <c r="D36" s="287"/>
      <c r="E36" s="287"/>
      <c r="F36" s="287"/>
      <c r="G36" s="287"/>
      <c r="H36" s="287"/>
      <c r="I36" s="287"/>
      <c r="J36" s="279"/>
      <c r="K36" s="280"/>
      <c r="L36" s="137"/>
      <c r="M36" s="270"/>
      <c r="N36" s="270"/>
      <c r="O36" s="270"/>
      <c r="P36" s="132"/>
      <c r="Q36" s="132"/>
      <c r="R36" s="132"/>
      <c r="S36" s="233"/>
      <c r="T36" s="233"/>
      <c r="U36" s="132"/>
      <c r="V36" s="132"/>
      <c r="W36" s="132"/>
      <c r="X36" s="132"/>
      <c r="Y36" s="132"/>
      <c r="Z36" s="132"/>
      <c r="AA36" s="132"/>
      <c r="AB36" s="132"/>
      <c r="AC36" s="271"/>
      <c r="AD36" s="268"/>
    </row>
    <row r="37" spans="1:30" ht="9" customHeight="1" thickBot="1" x14ac:dyDescent="0.25">
      <c r="A37" s="265"/>
      <c r="B37" s="254"/>
      <c r="C37" s="282"/>
      <c r="D37" s="282"/>
      <c r="E37" s="282"/>
      <c r="F37" s="282"/>
      <c r="G37" s="282"/>
      <c r="H37" s="282"/>
      <c r="I37" s="282"/>
      <c r="J37" s="273"/>
      <c r="K37" s="29"/>
      <c r="L37" s="43"/>
      <c r="M37" s="254"/>
      <c r="N37" s="254"/>
      <c r="O37" s="254"/>
      <c r="P37" s="70"/>
      <c r="Q37" s="70"/>
      <c r="R37" s="70"/>
      <c r="S37" s="71"/>
      <c r="T37" s="71"/>
      <c r="U37" s="70"/>
      <c r="V37" s="70"/>
      <c r="W37" s="70"/>
      <c r="X37" s="70"/>
      <c r="Y37" s="70"/>
      <c r="Z37" s="70"/>
      <c r="AA37" s="70"/>
      <c r="AB37" s="70"/>
      <c r="AC37" s="254"/>
      <c r="AD37" s="268"/>
    </row>
    <row r="38" spans="1:30" ht="9" customHeight="1" x14ac:dyDescent="0.2">
      <c r="A38" s="265"/>
      <c r="B38" s="274"/>
      <c r="C38" s="54"/>
      <c r="D38" s="54"/>
      <c r="E38" s="123"/>
      <c r="F38" s="123"/>
      <c r="G38" s="123"/>
      <c r="H38" s="123"/>
      <c r="I38" s="123"/>
      <c r="J38" s="123"/>
      <c r="K38" s="123"/>
      <c r="L38" s="288"/>
      <c r="M38" s="123"/>
      <c r="N38" s="123"/>
      <c r="O38" s="123"/>
      <c r="P38" s="224"/>
      <c r="Q38" s="224"/>
      <c r="R38" s="224"/>
      <c r="S38" s="241"/>
      <c r="T38" s="241"/>
      <c r="U38" s="224"/>
      <c r="V38" s="224"/>
      <c r="W38" s="224"/>
      <c r="X38" s="224"/>
      <c r="Y38" s="224"/>
      <c r="Z38" s="224"/>
      <c r="AA38" s="224"/>
      <c r="AB38" s="224"/>
      <c r="AC38" s="275"/>
      <c r="AD38" s="268"/>
    </row>
    <row r="39" spans="1:30" ht="16.5" customHeight="1" x14ac:dyDescent="0.2">
      <c r="A39" s="265"/>
      <c r="B39" s="265"/>
      <c r="C39" s="56"/>
      <c r="D39" s="56"/>
      <c r="E39" s="254"/>
      <c r="F39" s="254"/>
      <c r="G39" s="254"/>
      <c r="H39" s="254"/>
      <c r="I39" s="254"/>
      <c r="J39" s="254"/>
      <c r="K39" s="254"/>
      <c r="L39" s="276"/>
      <c r="M39" s="756" t="s">
        <v>178</v>
      </c>
      <c r="N39" s="757"/>
      <c r="O39" s="757"/>
      <c r="P39" s="757"/>
      <c r="Q39" s="757"/>
      <c r="R39" s="757"/>
      <c r="S39" s="757"/>
      <c r="T39" s="757"/>
      <c r="U39" s="757"/>
      <c r="V39" s="757"/>
      <c r="W39" s="758"/>
      <c r="X39" s="304"/>
      <c r="Y39" s="648">
        <v>41519</v>
      </c>
      <c r="Z39" s="649"/>
      <c r="AA39" s="649"/>
      <c r="AB39" s="650"/>
      <c r="AC39" s="268"/>
      <c r="AD39" s="268"/>
    </row>
    <row r="40" spans="1:30" ht="6" customHeight="1" x14ac:dyDescent="0.2">
      <c r="A40" s="265"/>
      <c r="B40" s="265"/>
      <c r="C40" s="56"/>
      <c r="D40" s="56"/>
      <c r="E40" s="254"/>
      <c r="F40" s="254"/>
      <c r="G40" s="254"/>
      <c r="H40" s="254"/>
      <c r="I40" s="254"/>
      <c r="J40" s="254"/>
      <c r="K40" s="254"/>
      <c r="L40" s="276"/>
      <c r="M40" s="254"/>
      <c r="N40" s="254"/>
      <c r="O40" s="254"/>
      <c r="P40" s="254"/>
      <c r="Q40" s="254"/>
      <c r="R40" s="254"/>
      <c r="S40" s="254"/>
      <c r="T40" s="254"/>
      <c r="U40" s="35"/>
      <c r="V40" s="254"/>
      <c r="W40" s="254"/>
      <c r="X40" s="254"/>
      <c r="Y40" s="254"/>
      <c r="Z40" s="254"/>
      <c r="AA40" s="254"/>
      <c r="AB40" s="70"/>
      <c r="AC40" s="268"/>
      <c r="AD40" s="268"/>
    </row>
    <row r="41" spans="1:30" ht="16.5" customHeight="1" x14ac:dyDescent="0.2">
      <c r="A41" s="265"/>
      <c r="B41" s="265"/>
      <c r="C41" s="56"/>
      <c r="D41" s="56"/>
      <c r="E41" s="254"/>
      <c r="F41" s="254"/>
      <c r="G41" s="254"/>
      <c r="H41" s="254"/>
      <c r="I41" s="254"/>
      <c r="J41" s="254"/>
      <c r="K41" s="254"/>
      <c r="L41" s="276"/>
      <c r="M41" s="737" t="s">
        <v>179</v>
      </c>
      <c r="N41" s="738"/>
      <c r="O41" s="738"/>
      <c r="P41" s="738"/>
      <c r="Q41" s="738"/>
      <c r="R41" s="738"/>
      <c r="S41" s="738"/>
      <c r="T41" s="738"/>
      <c r="U41" s="738"/>
      <c r="V41" s="738"/>
      <c r="W41" s="759"/>
      <c r="X41" s="83"/>
      <c r="Y41" s="648">
        <v>41519</v>
      </c>
      <c r="Z41" s="649"/>
      <c r="AA41" s="649"/>
      <c r="AB41" s="650"/>
      <c r="AC41" s="268"/>
      <c r="AD41" s="268"/>
    </row>
    <row r="42" spans="1:30" ht="9" customHeight="1" x14ac:dyDescent="0.2">
      <c r="A42" s="265"/>
      <c r="B42" s="265"/>
      <c r="C42" s="56"/>
      <c r="D42" s="56"/>
      <c r="E42" s="254"/>
      <c r="F42" s="254"/>
      <c r="G42" s="254"/>
      <c r="H42" s="254"/>
      <c r="I42" s="254"/>
      <c r="J42" s="254"/>
      <c r="K42" s="254"/>
      <c r="L42" s="254"/>
      <c r="M42" s="254"/>
      <c r="N42" s="84"/>
      <c r="O42" s="84"/>
      <c r="P42" s="84"/>
      <c r="Q42" s="84"/>
      <c r="R42" s="84"/>
      <c r="S42" s="84"/>
      <c r="T42" s="84"/>
      <c r="U42" s="84"/>
      <c r="V42" s="84"/>
      <c r="W42" s="84"/>
      <c r="X42" s="84"/>
      <c r="Y42" s="43"/>
      <c r="Z42" s="43"/>
      <c r="AA42" s="43"/>
      <c r="AB42" s="299"/>
      <c r="AC42" s="69"/>
      <c r="AD42" s="318"/>
    </row>
    <row r="43" spans="1:30" ht="26.25" customHeight="1" x14ac:dyDescent="0.2">
      <c r="A43" s="265"/>
      <c r="B43" s="265"/>
      <c r="C43" s="754" t="s">
        <v>170</v>
      </c>
      <c r="D43" s="755"/>
      <c r="E43" s="755"/>
      <c r="F43" s="755"/>
      <c r="G43" s="755"/>
      <c r="H43" s="755"/>
      <c r="I43" s="755"/>
      <c r="J43" s="529" t="s">
        <v>1</v>
      </c>
      <c r="K43" s="254"/>
      <c r="L43" s="484">
        <v>0</v>
      </c>
      <c r="M43" s="254"/>
      <c r="N43" s="254"/>
      <c r="O43" s="254"/>
      <c r="P43" s="71"/>
      <c r="Q43" s="71"/>
      <c r="R43" s="71"/>
      <c r="S43" s="254"/>
      <c r="T43" s="254"/>
      <c r="U43" s="254"/>
      <c r="V43" s="254"/>
      <c r="W43" s="254"/>
      <c r="X43" s="254"/>
      <c r="Y43" s="254"/>
      <c r="Z43" s="254"/>
      <c r="AA43" s="254"/>
      <c r="AB43" s="254"/>
      <c r="AC43" s="268"/>
      <c r="AD43" s="268"/>
    </row>
    <row r="44" spans="1:30" s="31" customFormat="1" ht="6" customHeight="1" x14ac:dyDescent="0.2">
      <c r="A44" s="301"/>
      <c r="B44" s="301"/>
      <c r="C44" s="282"/>
      <c r="D44" s="282"/>
      <c r="E44" s="282"/>
      <c r="F44" s="282"/>
      <c r="G44" s="282"/>
      <c r="H44" s="282"/>
      <c r="I44" s="282"/>
      <c r="J44" s="273"/>
      <c r="K44" s="29"/>
      <c r="L44" s="43"/>
      <c r="M44" s="29"/>
      <c r="N44" s="29"/>
      <c r="O44" s="29"/>
      <c r="P44" s="163"/>
      <c r="Q44" s="163"/>
      <c r="R44" s="163"/>
      <c r="S44" s="29"/>
      <c r="T44" s="29"/>
      <c r="U44" s="29"/>
      <c r="V44" s="29"/>
      <c r="W44" s="29"/>
      <c r="X44" s="29"/>
      <c r="Y44" s="29"/>
      <c r="Z44" s="29"/>
      <c r="AA44" s="29"/>
      <c r="AB44" s="29"/>
      <c r="AC44" s="302"/>
      <c r="AD44" s="302"/>
    </row>
    <row r="45" spans="1:30" s="31" customFormat="1" ht="7.5" customHeight="1" x14ac:dyDescent="0.2">
      <c r="A45" s="301"/>
      <c r="B45" s="301"/>
      <c r="C45" s="663" t="s">
        <v>90</v>
      </c>
      <c r="D45" s="747"/>
      <c r="E45" s="747"/>
      <c r="F45" s="747"/>
      <c r="G45" s="747"/>
      <c r="H45" s="747"/>
      <c r="I45" s="747"/>
      <c r="J45" s="749" t="s">
        <v>1</v>
      </c>
      <c r="K45" s="345"/>
      <c r="L45" s="672" t="s">
        <v>287</v>
      </c>
      <c r="M45" s="673"/>
      <c r="N45" s="673"/>
      <c r="O45" s="673"/>
      <c r="P45" s="673"/>
      <c r="Q45" s="673"/>
      <c r="R45" s="673"/>
      <c r="S45" s="673"/>
      <c r="T45" s="673"/>
      <c r="U45" s="673"/>
      <c r="V45" s="673"/>
      <c r="W45" s="673"/>
      <c r="X45" s="673"/>
      <c r="Y45" s="673"/>
      <c r="Z45" s="673"/>
      <c r="AA45" s="673"/>
      <c r="AB45" s="674"/>
      <c r="AC45" s="302"/>
      <c r="AD45" s="302"/>
    </row>
    <row r="46" spans="1:30" s="31" customFormat="1" ht="11.25" customHeight="1" x14ac:dyDescent="0.2">
      <c r="A46" s="301"/>
      <c r="B46" s="301"/>
      <c r="C46" s="671"/>
      <c r="D46" s="748"/>
      <c r="E46" s="748"/>
      <c r="F46" s="748"/>
      <c r="G46" s="748"/>
      <c r="H46" s="748"/>
      <c r="I46" s="748"/>
      <c r="J46" s="750"/>
      <c r="K46" s="345"/>
      <c r="L46" s="675"/>
      <c r="M46" s="676"/>
      <c r="N46" s="676"/>
      <c r="O46" s="676"/>
      <c r="P46" s="676"/>
      <c r="Q46" s="676"/>
      <c r="R46" s="676"/>
      <c r="S46" s="676"/>
      <c r="T46" s="676"/>
      <c r="U46" s="676"/>
      <c r="V46" s="676"/>
      <c r="W46" s="676"/>
      <c r="X46" s="676"/>
      <c r="Y46" s="676"/>
      <c r="Z46" s="676"/>
      <c r="AA46" s="676"/>
      <c r="AB46" s="677"/>
      <c r="AC46" s="302"/>
      <c r="AD46" s="302"/>
    </row>
    <row r="47" spans="1:30" ht="9" customHeight="1" thickBot="1" x14ac:dyDescent="0.25">
      <c r="A47" s="265"/>
      <c r="B47" s="269"/>
      <c r="C47" s="79"/>
      <c r="D47" s="79"/>
      <c r="E47" s="270"/>
      <c r="F47" s="270"/>
      <c r="G47" s="270"/>
      <c r="H47" s="270"/>
      <c r="I47" s="270"/>
      <c r="J47" s="270"/>
      <c r="K47" s="270"/>
      <c r="L47" s="270"/>
      <c r="M47" s="270"/>
      <c r="N47" s="270"/>
      <c r="O47" s="270"/>
      <c r="P47" s="781"/>
      <c r="Q47" s="782"/>
      <c r="R47" s="289"/>
      <c r="S47" s="270"/>
      <c r="T47" s="270"/>
      <c r="U47" s="270"/>
      <c r="V47" s="270"/>
      <c r="W47" s="270"/>
      <c r="X47" s="270"/>
      <c r="Y47" s="270"/>
      <c r="Z47" s="270"/>
      <c r="AA47" s="270"/>
      <c r="AB47" s="270"/>
      <c r="AC47" s="271"/>
      <c r="AD47" s="268"/>
    </row>
    <row r="48" spans="1:30" ht="9" customHeight="1" thickBot="1" x14ac:dyDescent="0.25">
      <c r="A48" s="269"/>
      <c r="B48" s="270"/>
      <c r="C48" s="79"/>
      <c r="D48" s="79"/>
      <c r="E48" s="270"/>
      <c r="F48" s="270"/>
      <c r="G48" s="270"/>
      <c r="H48" s="270"/>
      <c r="I48" s="270"/>
      <c r="J48" s="270"/>
      <c r="K48" s="270"/>
      <c r="L48" s="270"/>
      <c r="M48" s="270"/>
      <c r="N48" s="270"/>
      <c r="O48" s="270"/>
      <c r="P48" s="382"/>
      <c r="Q48" s="289"/>
      <c r="R48" s="289"/>
      <c r="S48" s="270"/>
      <c r="T48" s="270"/>
      <c r="U48" s="270"/>
      <c r="V48" s="270"/>
      <c r="W48" s="270"/>
      <c r="X48" s="270"/>
      <c r="Y48" s="270"/>
      <c r="Z48" s="270"/>
      <c r="AA48" s="270"/>
      <c r="AB48" s="270"/>
      <c r="AC48" s="270"/>
      <c r="AD48" s="271"/>
    </row>
    <row r="49" spans="1:30" ht="9" customHeight="1" thickBot="1" x14ac:dyDescent="0.25">
      <c r="A49" s="274"/>
      <c r="B49" s="444"/>
      <c r="C49" s="445"/>
      <c r="D49" s="445"/>
      <c r="E49" s="444"/>
      <c r="F49" s="444"/>
      <c r="G49" s="444"/>
      <c r="H49" s="444"/>
      <c r="I49" s="444"/>
      <c r="J49" s="444"/>
      <c r="K49" s="444"/>
      <c r="L49" s="444"/>
      <c r="M49" s="444"/>
      <c r="N49" s="444"/>
      <c r="O49" s="444"/>
      <c r="P49" s="446"/>
      <c r="Q49" s="447"/>
      <c r="R49" s="447"/>
      <c r="S49" s="444"/>
      <c r="T49" s="444"/>
      <c r="U49" s="444"/>
      <c r="V49" s="444"/>
      <c r="W49" s="444"/>
      <c r="X49" s="444"/>
      <c r="Y49" s="444"/>
      <c r="Z49" s="444"/>
      <c r="AA49" s="444"/>
      <c r="AB49" s="444"/>
      <c r="AC49" s="444"/>
      <c r="AD49" s="275"/>
    </row>
    <row r="50" spans="1:30" ht="16.5" customHeight="1" thickBot="1" x14ac:dyDescent="0.25">
      <c r="A50" s="265"/>
      <c r="B50" s="651" t="s">
        <v>184</v>
      </c>
      <c r="C50" s="652"/>
      <c r="D50" s="652"/>
      <c r="E50" s="652"/>
      <c r="F50" s="652"/>
      <c r="G50" s="652"/>
      <c r="H50" s="652"/>
      <c r="I50" s="652"/>
      <c r="J50" s="652"/>
      <c r="K50" s="652"/>
      <c r="L50" s="652"/>
      <c r="M50" s="652"/>
      <c r="N50" s="652"/>
      <c r="O50" s="652"/>
      <c r="P50" s="652"/>
      <c r="Q50" s="652"/>
      <c r="R50" s="652"/>
      <c r="S50" s="652"/>
      <c r="T50" s="652"/>
      <c r="U50" s="652"/>
      <c r="V50" s="652"/>
      <c r="W50" s="652"/>
      <c r="X50" s="652"/>
      <c r="Y50" s="652"/>
      <c r="Z50" s="652"/>
      <c r="AA50" s="652"/>
      <c r="AB50" s="652"/>
      <c r="AC50" s="653"/>
      <c r="AD50" s="268"/>
    </row>
    <row r="51" spans="1:30" ht="9" customHeight="1" thickBot="1" x14ac:dyDescent="0.25">
      <c r="A51" s="265"/>
      <c r="B51" s="123"/>
      <c r="C51" s="54"/>
      <c r="D51" s="54"/>
      <c r="E51" s="123"/>
      <c r="F51" s="123"/>
      <c r="G51" s="123"/>
      <c r="H51" s="123"/>
      <c r="I51" s="123"/>
      <c r="J51" s="123"/>
      <c r="K51" s="123"/>
      <c r="L51" s="123"/>
      <c r="M51" s="123"/>
      <c r="N51" s="123"/>
      <c r="O51" s="123"/>
      <c r="P51" s="292"/>
      <c r="Q51" s="293"/>
      <c r="R51" s="293"/>
      <c r="S51" s="123"/>
      <c r="T51" s="123"/>
      <c r="U51" s="123"/>
      <c r="V51" s="123"/>
      <c r="W51" s="123"/>
      <c r="X51" s="123"/>
      <c r="Y51" s="123"/>
      <c r="Z51" s="123"/>
      <c r="AA51" s="123"/>
      <c r="AB51" s="123"/>
      <c r="AC51" s="123"/>
      <c r="AD51" s="268"/>
    </row>
    <row r="52" spans="1:30" ht="9" customHeight="1" x14ac:dyDescent="0.2">
      <c r="A52" s="265"/>
      <c r="B52" s="274"/>
      <c r="C52" s="54"/>
      <c r="D52" s="54"/>
      <c r="E52" s="123"/>
      <c r="F52" s="123"/>
      <c r="G52" s="123"/>
      <c r="H52" s="123"/>
      <c r="I52" s="123"/>
      <c r="J52" s="123"/>
      <c r="K52" s="123"/>
      <c r="L52" s="123"/>
      <c r="M52" s="123"/>
      <c r="N52" s="123"/>
      <c r="O52" s="123"/>
      <c r="P52" s="292"/>
      <c r="Q52" s="293"/>
      <c r="R52" s="293"/>
      <c r="S52" s="123"/>
      <c r="T52" s="123"/>
      <c r="U52" s="123"/>
      <c r="V52" s="123"/>
      <c r="W52" s="123"/>
      <c r="X52" s="123"/>
      <c r="Y52" s="123"/>
      <c r="Z52" s="123"/>
      <c r="AA52" s="123"/>
      <c r="AB52" s="123"/>
      <c r="AC52" s="275"/>
      <c r="AD52" s="268"/>
    </row>
    <row r="53" spans="1:30" ht="15" customHeight="1" x14ac:dyDescent="0.2">
      <c r="A53" s="265"/>
      <c r="B53" s="265"/>
      <c r="C53" s="56"/>
      <c r="D53" s="56"/>
      <c r="E53" s="254"/>
      <c r="F53" s="254"/>
      <c r="G53" s="254"/>
      <c r="H53" s="254"/>
      <c r="I53" s="254"/>
      <c r="J53" s="254"/>
      <c r="K53" s="254"/>
      <c r="L53" s="721" t="s">
        <v>182</v>
      </c>
      <c r="M53" s="722"/>
      <c r="N53" s="722"/>
      <c r="O53" s="723"/>
      <c r="P53" s="11"/>
      <c r="Q53" s="751" t="s">
        <v>183</v>
      </c>
      <c r="R53" s="752"/>
      <c r="S53" s="752"/>
      <c r="T53" s="753"/>
      <c r="U53" s="310"/>
      <c r="V53" s="294"/>
      <c r="W53" s="294"/>
      <c r="X53" s="294"/>
      <c r="Y53" s="11"/>
      <c r="Z53" s="11"/>
      <c r="AA53" s="254"/>
      <c r="AB53" s="254"/>
      <c r="AC53" s="268"/>
      <c r="AD53" s="268"/>
    </row>
    <row r="54" spans="1:30" ht="3" customHeight="1" x14ac:dyDescent="0.2">
      <c r="A54" s="265"/>
      <c r="B54" s="265"/>
      <c r="C54" s="56"/>
      <c r="D54" s="56"/>
      <c r="E54" s="254"/>
      <c r="F54" s="254"/>
      <c r="G54" s="254"/>
      <c r="H54" s="254"/>
      <c r="I54" s="254"/>
      <c r="J54" s="254"/>
      <c r="K54" s="254"/>
      <c r="L54" s="16"/>
      <c r="M54" s="254"/>
      <c r="N54" s="254"/>
      <c r="O54" s="254"/>
      <c r="P54" s="254"/>
      <c r="Q54" s="254"/>
      <c r="R54" s="254"/>
      <c r="S54" s="254"/>
      <c r="T54" s="254"/>
      <c r="U54" s="254"/>
      <c r="V54" s="254"/>
      <c r="W54" s="254"/>
      <c r="X54" s="254"/>
      <c r="Y54" s="254"/>
      <c r="Z54" s="254"/>
      <c r="AA54" s="254"/>
      <c r="AB54" s="254"/>
      <c r="AC54" s="268"/>
      <c r="AD54" s="268"/>
    </row>
    <row r="55" spans="1:30" ht="20.25" customHeight="1" x14ac:dyDescent="0.2">
      <c r="A55" s="265"/>
      <c r="B55" s="265"/>
      <c r="C55" s="56"/>
      <c r="D55" s="56"/>
      <c r="E55" s="254"/>
      <c r="F55" s="254"/>
      <c r="G55" s="254"/>
      <c r="H55" s="254"/>
      <c r="I55" s="254"/>
      <c r="J55" s="254"/>
      <c r="K55" s="140"/>
      <c r="L55" s="744"/>
      <c r="M55" s="745"/>
      <c r="N55" s="745"/>
      <c r="O55" s="746"/>
      <c r="P55" s="62" t="s">
        <v>109</v>
      </c>
      <c r="Q55" s="744"/>
      <c r="R55" s="745"/>
      <c r="S55" s="745"/>
      <c r="T55" s="745"/>
      <c r="U55" s="236"/>
      <c r="V55" s="11"/>
      <c r="W55" s="11"/>
      <c r="X55" s="11"/>
      <c r="Y55" s="11"/>
      <c r="Z55" s="11"/>
      <c r="AA55" s="11"/>
      <c r="AB55" s="11"/>
      <c r="AC55" s="242"/>
      <c r="AD55" s="242"/>
    </row>
    <row r="56" spans="1:30" ht="9" customHeight="1" x14ac:dyDescent="0.2">
      <c r="A56" s="265"/>
      <c r="B56" s="265"/>
      <c r="C56" s="56"/>
      <c r="D56" s="56"/>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68"/>
      <c r="AD56" s="268"/>
    </row>
    <row r="57" spans="1:30" ht="19.5" customHeight="1" x14ac:dyDescent="0.2">
      <c r="A57" s="265"/>
      <c r="B57" s="265"/>
      <c r="C57" s="754" t="s">
        <v>171</v>
      </c>
      <c r="D57" s="755"/>
      <c r="E57" s="755"/>
      <c r="F57" s="755"/>
      <c r="G57" s="755"/>
      <c r="H57" s="755"/>
      <c r="I57" s="755"/>
      <c r="J57" s="760"/>
      <c r="K57" s="254"/>
      <c r="L57" s="254"/>
      <c r="M57" s="254"/>
      <c r="N57" s="254"/>
      <c r="O57" s="254"/>
      <c r="P57" s="254"/>
      <c r="Q57" s="254"/>
      <c r="R57" s="254"/>
      <c r="S57" s="254"/>
      <c r="T57" s="254"/>
      <c r="U57" s="254"/>
      <c r="V57" s="254"/>
      <c r="W57" s="254"/>
      <c r="X57" s="254"/>
      <c r="Y57" s="254"/>
      <c r="Z57" s="254"/>
      <c r="AA57" s="254"/>
      <c r="AB57" s="254"/>
      <c r="AC57" s="268"/>
      <c r="AD57" s="268"/>
    </row>
    <row r="58" spans="1:30" ht="6" customHeight="1" x14ac:dyDescent="0.2">
      <c r="A58" s="265"/>
      <c r="B58" s="265"/>
      <c r="C58" s="56"/>
      <c r="D58" s="56"/>
      <c r="E58" s="254"/>
      <c r="F58" s="254"/>
      <c r="G58" s="254"/>
      <c r="H58" s="254"/>
      <c r="I58" s="254"/>
      <c r="J58" s="254"/>
      <c r="K58" s="254"/>
      <c r="L58" s="254"/>
      <c r="M58" s="254"/>
      <c r="N58" s="29"/>
      <c r="O58" s="29"/>
      <c r="P58" s="29"/>
      <c r="Q58" s="254"/>
      <c r="R58" s="254"/>
      <c r="S58" s="254"/>
      <c r="T58" s="254"/>
      <c r="U58" s="254"/>
      <c r="V58" s="254"/>
      <c r="W58" s="254"/>
      <c r="X58" s="254"/>
      <c r="Y58" s="254"/>
      <c r="Z58" s="254"/>
      <c r="AA58" s="254"/>
      <c r="AB58" s="254"/>
      <c r="AC58" s="268"/>
      <c r="AD58" s="268"/>
    </row>
    <row r="59" spans="1:30" ht="20.25" customHeight="1" x14ac:dyDescent="0.2">
      <c r="A59" s="265"/>
      <c r="B59" s="265"/>
      <c r="C59" s="742" t="s">
        <v>180</v>
      </c>
      <c r="D59" s="743"/>
      <c r="E59" s="743"/>
      <c r="F59" s="743"/>
      <c r="G59" s="743"/>
      <c r="H59" s="743"/>
      <c r="I59" s="743"/>
      <c r="J59" s="529" t="s">
        <v>1</v>
      </c>
      <c r="K59" s="254"/>
      <c r="L59" s="744"/>
      <c r="M59" s="745"/>
      <c r="N59" s="746"/>
      <c r="O59" s="380"/>
      <c r="P59" s="380"/>
      <c r="Q59" s="254"/>
      <c r="R59" s="254"/>
      <c r="S59" s="254"/>
      <c r="T59" s="254"/>
      <c r="U59" s="254"/>
      <c r="V59" s="70"/>
      <c r="W59" s="70"/>
      <c r="X59" s="70"/>
      <c r="Y59" s="254"/>
      <c r="Z59" s="254"/>
      <c r="AA59" s="254"/>
      <c r="AB59" s="254"/>
      <c r="AC59" s="268"/>
      <c r="AD59" s="268"/>
    </row>
    <row r="60" spans="1:30" ht="6" customHeight="1" x14ac:dyDescent="0.2">
      <c r="A60" s="265"/>
      <c r="B60" s="265"/>
      <c r="C60" s="56"/>
      <c r="D60" s="56"/>
      <c r="E60" s="254"/>
      <c r="F60" s="254"/>
      <c r="G60" s="254"/>
      <c r="H60" s="254"/>
      <c r="I60" s="254"/>
      <c r="J60" s="254"/>
      <c r="K60" s="254"/>
      <c r="L60" s="254"/>
      <c r="M60" s="254"/>
      <c r="N60" s="29"/>
      <c r="O60" s="29"/>
      <c r="P60" s="29"/>
      <c r="Q60" s="254"/>
      <c r="R60" s="254"/>
      <c r="S60" s="254"/>
      <c r="T60" s="254"/>
      <c r="U60" s="254"/>
      <c r="V60" s="70"/>
      <c r="W60" s="70"/>
      <c r="X60" s="70"/>
      <c r="Y60" s="254"/>
      <c r="Z60" s="254"/>
      <c r="AA60" s="254"/>
      <c r="AB60" s="254"/>
      <c r="AC60" s="268"/>
      <c r="AD60" s="268"/>
    </row>
    <row r="61" spans="1:30" ht="20.25" customHeight="1" x14ac:dyDescent="0.2">
      <c r="A61" s="265"/>
      <c r="B61" s="265"/>
      <c r="C61" s="742" t="s">
        <v>181</v>
      </c>
      <c r="D61" s="743"/>
      <c r="E61" s="743"/>
      <c r="F61" s="743"/>
      <c r="G61" s="743"/>
      <c r="H61" s="743"/>
      <c r="I61" s="743"/>
      <c r="J61" s="529" t="s">
        <v>1</v>
      </c>
      <c r="K61" s="254"/>
      <c r="L61" s="744"/>
      <c r="M61" s="745"/>
      <c r="N61" s="746"/>
      <c r="O61" s="380"/>
      <c r="P61" s="380"/>
      <c r="Q61" s="254"/>
      <c r="R61" s="254"/>
      <c r="S61" s="254"/>
      <c r="T61" s="254"/>
      <c r="U61" s="254"/>
      <c r="V61" s="70"/>
      <c r="W61" s="70"/>
      <c r="X61" s="70"/>
      <c r="Y61" s="254"/>
      <c r="Z61" s="254"/>
      <c r="AA61" s="254"/>
      <c r="AB61" s="254"/>
      <c r="AC61" s="268"/>
      <c r="AD61" s="268"/>
    </row>
    <row r="62" spans="1:30" ht="6" customHeight="1" x14ac:dyDescent="0.2">
      <c r="A62" s="265"/>
      <c r="B62" s="265"/>
      <c r="C62" s="56"/>
      <c r="D62" s="56"/>
      <c r="E62" s="254"/>
      <c r="F62" s="254"/>
      <c r="G62" s="254"/>
      <c r="H62" s="254"/>
      <c r="I62" s="254"/>
      <c r="J62" s="254"/>
      <c r="K62" s="254"/>
      <c r="L62" s="254"/>
      <c r="M62" s="254"/>
      <c r="N62" s="29"/>
      <c r="O62" s="29"/>
      <c r="P62" s="29"/>
      <c r="Q62" s="254"/>
      <c r="R62" s="254"/>
      <c r="S62" s="254"/>
      <c r="T62" s="254"/>
      <c r="U62" s="254"/>
      <c r="V62" s="70"/>
      <c r="W62" s="70"/>
      <c r="X62" s="70"/>
      <c r="Y62" s="254"/>
      <c r="Z62" s="254"/>
      <c r="AA62" s="254"/>
      <c r="AB62" s="254"/>
      <c r="AC62" s="268"/>
      <c r="AD62" s="268"/>
    </row>
    <row r="63" spans="1:30" ht="20.25" customHeight="1" x14ac:dyDescent="0.2">
      <c r="A63" s="265"/>
      <c r="B63" s="265"/>
      <c r="C63" s="742" t="s">
        <v>119</v>
      </c>
      <c r="D63" s="743"/>
      <c r="E63" s="743"/>
      <c r="F63" s="743"/>
      <c r="G63" s="743"/>
      <c r="H63" s="743"/>
      <c r="I63" s="743"/>
      <c r="J63" s="529" t="s">
        <v>1</v>
      </c>
      <c r="K63" s="254"/>
      <c r="L63" s="744"/>
      <c r="M63" s="745"/>
      <c r="N63" s="746"/>
      <c r="O63" s="380"/>
      <c r="P63" s="380"/>
      <c r="Q63" s="254"/>
      <c r="R63" s="254"/>
      <c r="S63" s="254"/>
      <c r="T63" s="254"/>
      <c r="U63" s="254"/>
      <c r="V63" s="70"/>
      <c r="W63" s="70"/>
      <c r="X63" s="70"/>
      <c r="Y63" s="254"/>
      <c r="Z63" s="254"/>
      <c r="AA63" s="254"/>
      <c r="AB63" s="254"/>
      <c r="AC63" s="268"/>
      <c r="AD63" s="268"/>
    </row>
    <row r="64" spans="1:30" s="31" customFormat="1" ht="6" customHeight="1" x14ac:dyDescent="0.2">
      <c r="A64" s="301"/>
      <c r="B64" s="301"/>
      <c r="C64" s="272"/>
      <c r="D64" s="272"/>
      <c r="E64" s="272"/>
      <c r="F64" s="272"/>
      <c r="G64" s="272"/>
      <c r="H64" s="272"/>
      <c r="I64" s="272"/>
      <c r="J64" s="273"/>
      <c r="K64" s="29"/>
      <c r="L64" s="290"/>
      <c r="M64" s="290"/>
      <c r="N64" s="290"/>
      <c r="O64" s="380"/>
      <c r="P64" s="380"/>
      <c r="Q64" s="29"/>
      <c r="R64" s="29"/>
      <c r="S64" s="29"/>
      <c r="T64" s="29"/>
      <c r="U64" s="29"/>
      <c r="V64" s="163"/>
      <c r="W64" s="163"/>
      <c r="X64" s="163"/>
      <c r="Y64" s="29"/>
      <c r="Z64" s="29"/>
      <c r="AA64" s="29"/>
      <c r="AB64" s="29"/>
      <c r="AC64" s="302"/>
      <c r="AD64" s="302"/>
    </row>
    <row r="65" spans="1:30" s="31" customFormat="1" ht="39.75" customHeight="1" x14ac:dyDescent="0.2">
      <c r="A65" s="301"/>
      <c r="B65" s="301"/>
      <c r="C65" s="663" t="s">
        <v>90</v>
      </c>
      <c r="D65" s="747"/>
      <c r="E65" s="747"/>
      <c r="F65" s="747"/>
      <c r="G65" s="747"/>
      <c r="H65" s="747"/>
      <c r="I65" s="747"/>
      <c r="J65" s="749" t="s">
        <v>1</v>
      </c>
      <c r="K65" s="345"/>
      <c r="L65" s="775"/>
      <c r="M65" s="776"/>
      <c r="N65" s="776"/>
      <c r="O65" s="776"/>
      <c r="P65" s="776"/>
      <c r="Q65" s="776"/>
      <c r="R65" s="776"/>
      <c r="S65" s="776"/>
      <c r="T65" s="776"/>
      <c r="U65" s="776"/>
      <c r="V65" s="776"/>
      <c r="W65" s="776"/>
      <c r="X65" s="776"/>
      <c r="Y65" s="776"/>
      <c r="Z65" s="776"/>
      <c r="AA65" s="776"/>
      <c r="AB65" s="777"/>
      <c r="AC65" s="302"/>
      <c r="AD65" s="302"/>
    </row>
    <row r="66" spans="1:30" s="31" customFormat="1" ht="39.75" customHeight="1" x14ac:dyDescent="0.2">
      <c r="A66" s="301"/>
      <c r="B66" s="301"/>
      <c r="C66" s="671"/>
      <c r="D66" s="748"/>
      <c r="E66" s="748"/>
      <c r="F66" s="748"/>
      <c r="G66" s="748"/>
      <c r="H66" s="748"/>
      <c r="I66" s="748"/>
      <c r="J66" s="750"/>
      <c r="K66" s="345"/>
      <c r="L66" s="778"/>
      <c r="M66" s="779"/>
      <c r="N66" s="779"/>
      <c r="O66" s="779"/>
      <c r="P66" s="779"/>
      <c r="Q66" s="779"/>
      <c r="R66" s="779"/>
      <c r="S66" s="779"/>
      <c r="T66" s="779"/>
      <c r="U66" s="779"/>
      <c r="V66" s="779"/>
      <c r="W66" s="779"/>
      <c r="X66" s="779"/>
      <c r="Y66" s="779"/>
      <c r="Z66" s="779"/>
      <c r="AA66" s="779"/>
      <c r="AB66" s="780"/>
      <c r="AC66" s="302"/>
      <c r="AD66" s="302"/>
    </row>
    <row r="67" spans="1:30" s="31" customFormat="1" ht="9.75" customHeight="1" thickBot="1" x14ac:dyDescent="0.25">
      <c r="A67" s="301"/>
      <c r="B67" s="295"/>
      <c r="C67" s="278"/>
      <c r="D67" s="278"/>
      <c r="E67" s="278"/>
      <c r="F67" s="278"/>
      <c r="G67" s="278"/>
      <c r="H67" s="278"/>
      <c r="I67" s="278"/>
      <c r="J67" s="279"/>
      <c r="K67" s="280"/>
      <c r="L67" s="296"/>
      <c r="M67" s="280"/>
      <c r="N67" s="297"/>
      <c r="O67" s="297"/>
      <c r="P67" s="297"/>
      <c r="Q67" s="280"/>
      <c r="R67" s="280"/>
      <c r="S67" s="280"/>
      <c r="T67" s="280"/>
      <c r="U67" s="280"/>
      <c r="V67" s="255"/>
      <c r="W67" s="255"/>
      <c r="X67" s="255"/>
      <c r="Y67" s="280"/>
      <c r="Z67" s="280"/>
      <c r="AA67" s="280"/>
      <c r="AB67" s="280"/>
      <c r="AC67" s="298"/>
      <c r="AD67" s="302"/>
    </row>
    <row r="68" spans="1:30" s="31" customFormat="1" ht="9" customHeight="1" thickBot="1" x14ac:dyDescent="0.25">
      <c r="A68" s="301"/>
      <c r="B68" s="29"/>
      <c r="C68" s="272"/>
      <c r="D68" s="272"/>
      <c r="E68" s="272"/>
      <c r="F68" s="272"/>
      <c r="G68" s="272"/>
      <c r="H68" s="272"/>
      <c r="I68" s="272"/>
      <c r="J68" s="273"/>
      <c r="K68" s="29"/>
      <c r="L68" s="290"/>
      <c r="M68" s="29"/>
      <c r="N68" s="291"/>
      <c r="O68" s="291"/>
      <c r="P68" s="291"/>
      <c r="Q68" s="29"/>
      <c r="R68" s="29"/>
      <c r="S68" s="29"/>
      <c r="T68" s="29"/>
      <c r="U68" s="29"/>
      <c r="V68" s="163"/>
      <c r="W68" s="163"/>
      <c r="X68" s="163"/>
      <c r="Y68" s="29"/>
      <c r="Z68" s="29"/>
      <c r="AA68" s="29"/>
      <c r="AB68" s="29"/>
      <c r="AC68" s="29"/>
      <c r="AD68" s="302"/>
    </row>
    <row r="69" spans="1:30" ht="9" customHeight="1" x14ac:dyDescent="0.2">
      <c r="A69" s="265"/>
      <c r="B69" s="274"/>
      <c r="C69" s="54"/>
      <c r="D69" s="54"/>
      <c r="E69" s="123"/>
      <c r="F69" s="123"/>
      <c r="G69" s="123"/>
      <c r="H69" s="123"/>
      <c r="I69" s="123"/>
      <c r="J69" s="123"/>
      <c r="K69" s="123"/>
      <c r="L69" s="123"/>
      <c r="M69" s="123"/>
      <c r="N69" s="123"/>
      <c r="O69" s="123"/>
      <c r="P69" s="123"/>
      <c r="Q69" s="123"/>
      <c r="R69" s="123"/>
      <c r="S69" s="123"/>
      <c r="T69" s="123"/>
      <c r="U69" s="224"/>
      <c r="V69" s="123"/>
      <c r="W69" s="123"/>
      <c r="X69" s="123"/>
      <c r="Y69" s="123"/>
      <c r="Z69" s="123"/>
      <c r="AA69" s="123"/>
      <c r="AB69" s="123"/>
      <c r="AC69" s="275"/>
      <c r="AD69" s="268"/>
    </row>
    <row r="70" spans="1:30" ht="20.25" customHeight="1" x14ac:dyDescent="0.2">
      <c r="A70" s="265"/>
      <c r="B70" s="265"/>
      <c r="C70" s="254"/>
      <c r="D70" s="254"/>
      <c r="E70" s="254"/>
      <c r="F70" s="254"/>
      <c r="G70" s="254"/>
      <c r="H70" s="254"/>
      <c r="I70" s="254"/>
      <c r="J70" s="254"/>
      <c r="K70" s="254"/>
      <c r="L70" s="721" t="s">
        <v>182</v>
      </c>
      <c r="M70" s="722"/>
      <c r="N70" s="722"/>
      <c r="O70" s="723"/>
      <c r="P70" s="11"/>
      <c r="Q70" s="721" t="s">
        <v>183</v>
      </c>
      <c r="R70" s="722"/>
      <c r="S70" s="722"/>
      <c r="T70" s="723"/>
      <c r="U70" s="83"/>
      <c r="V70" s="11"/>
      <c r="W70" s="11"/>
      <c r="X70" s="11"/>
      <c r="Y70" s="11"/>
      <c r="Z70" s="11"/>
      <c r="AA70" s="11"/>
      <c r="AB70" s="11"/>
      <c r="AC70" s="242"/>
      <c r="AD70" s="268"/>
    </row>
    <row r="71" spans="1:30" s="31" customFormat="1" ht="3" customHeight="1" x14ac:dyDescent="0.2">
      <c r="A71" s="301"/>
      <c r="B71" s="301"/>
      <c r="C71" s="29"/>
      <c r="D71" s="29"/>
      <c r="E71" s="29"/>
      <c r="F71" s="29"/>
      <c r="G71" s="29"/>
      <c r="H71" s="29"/>
      <c r="I71" s="29"/>
      <c r="J71" s="29"/>
      <c r="K71" s="29"/>
      <c r="L71" s="82"/>
      <c r="M71" s="82"/>
      <c r="N71" s="82"/>
      <c r="O71" s="82"/>
      <c r="P71" s="114"/>
      <c r="Q71" s="82"/>
      <c r="R71" s="82"/>
      <c r="S71" s="82"/>
      <c r="T71" s="82"/>
      <c r="U71" s="82"/>
      <c r="V71" s="114"/>
      <c r="W71" s="114"/>
      <c r="X71" s="114"/>
      <c r="Y71" s="114"/>
      <c r="Z71" s="114"/>
      <c r="AA71" s="114"/>
      <c r="AB71" s="114"/>
      <c r="AC71" s="152"/>
      <c r="AD71" s="302"/>
    </row>
    <row r="72" spans="1:30" s="31" customFormat="1" ht="20.25" customHeight="1" x14ac:dyDescent="0.2">
      <c r="A72" s="301"/>
      <c r="B72" s="301"/>
      <c r="C72" s="29"/>
      <c r="D72" s="29"/>
      <c r="E72" s="29"/>
      <c r="F72" s="29"/>
      <c r="G72" s="29"/>
      <c r="H72" s="29"/>
      <c r="I72" s="29"/>
      <c r="J72" s="29"/>
      <c r="K72" s="19"/>
      <c r="L72" s="744"/>
      <c r="M72" s="745"/>
      <c r="N72" s="745"/>
      <c r="O72" s="746"/>
      <c r="P72" s="62" t="s">
        <v>109</v>
      </c>
      <c r="Q72" s="744"/>
      <c r="R72" s="745"/>
      <c r="S72" s="745"/>
      <c r="T72" s="746"/>
      <c r="U72" s="236"/>
      <c r="V72" s="11"/>
      <c r="W72" s="11"/>
      <c r="X72" s="11"/>
      <c r="Y72" s="11"/>
      <c r="Z72" s="11"/>
      <c r="AA72" s="11"/>
      <c r="AB72" s="11"/>
      <c r="AC72" s="152"/>
      <c r="AD72" s="302"/>
    </row>
    <row r="73" spans="1:30" ht="9" customHeight="1" x14ac:dyDescent="0.2">
      <c r="A73" s="265"/>
      <c r="B73" s="265"/>
      <c r="C73" s="254"/>
      <c r="D73" s="254"/>
      <c r="E73" s="254"/>
      <c r="F73" s="254"/>
      <c r="G73" s="254"/>
      <c r="H73" s="254"/>
      <c r="I73" s="254"/>
      <c r="J73" s="254"/>
      <c r="K73" s="254"/>
      <c r="L73" s="216"/>
      <c r="M73" s="216"/>
      <c r="N73" s="216"/>
      <c r="O73" s="216"/>
      <c r="P73" s="114"/>
      <c r="Q73" s="216"/>
      <c r="R73" s="216"/>
      <c r="S73" s="216"/>
      <c r="T73" s="216"/>
      <c r="U73" s="216"/>
      <c r="V73" s="11"/>
      <c r="W73" s="11"/>
      <c r="X73" s="11"/>
      <c r="Y73" s="11"/>
      <c r="Z73" s="11"/>
      <c r="AA73" s="11"/>
      <c r="AB73" s="11"/>
      <c r="AC73" s="242"/>
      <c r="AD73" s="268"/>
    </row>
    <row r="74" spans="1:30" ht="20.25" customHeight="1" x14ac:dyDescent="0.2">
      <c r="A74" s="265"/>
      <c r="B74" s="265"/>
      <c r="C74" s="754" t="s">
        <v>187</v>
      </c>
      <c r="D74" s="755"/>
      <c r="E74" s="755"/>
      <c r="F74" s="755"/>
      <c r="G74" s="755"/>
      <c r="H74" s="755"/>
      <c r="I74" s="755"/>
      <c r="J74" s="760"/>
      <c r="K74" s="254"/>
      <c r="L74" s="254"/>
      <c r="M74" s="254"/>
      <c r="N74" s="254"/>
      <c r="O74" s="254"/>
      <c r="P74" s="254"/>
      <c r="Q74" s="254"/>
      <c r="R74" s="254"/>
      <c r="S74" s="254"/>
      <c r="T74" s="254"/>
      <c r="U74" s="254"/>
      <c r="V74" s="254"/>
      <c r="W74" s="254"/>
      <c r="X74" s="254"/>
      <c r="Y74" s="254"/>
      <c r="Z74" s="254"/>
      <c r="AA74" s="254"/>
      <c r="AB74" s="254"/>
      <c r="AC74" s="242"/>
      <c r="AD74" s="242"/>
    </row>
    <row r="75" spans="1:30" s="17" customFormat="1" ht="6" customHeight="1" x14ac:dyDescent="0.2">
      <c r="A75" s="306"/>
      <c r="B75" s="306"/>
      <c r="C75" s="27"/>
      <c r="D75" s="27"/>
      <c r="E75" s="27"/>
      <c r="F75" s="27"/>
      <c r="G75" s="27"/>
      <c r="H75" s="27"/>
      <c r="I75" s="27"/>
      <c r="J75" s="307"/>
      <c r="K75" s="308"/>
      <c r="L75" s="35"/>
      <c r="M75" s="35"/>
      <c r="N75" s="35"/>
      <c r="O75" s="35"/>
      <c r="P75" s="35"/>
      <c r="Q75" s="35"/>
      <c r="R75" s="35"/>
      <c r="S75" s="35"/>
      <c r="T75" s="35"/>
      <c r="U75" s="71"/>
      <c r="V75" s="35"/>
      <c r="W75" s="35"/>
      <c r="X75" s="35"/>
      <c r="Y75" s="35"/>
      <c r="Z75" s="35"/>
      <c r="AA75" s="35"/>
      <c r="AB75" s="35"/>
      <c r="AC75" s="309"/>
      <c r="AD75" s="309"/>
    </row>
    <row r="76" spans="1:30" ht="20.25" customHeight="1" x14ac:dyDescent="0.2">
      <c r="A76" s="265"/>
      <c r="B76" s="265"/>
      <c r="C76" s="742" t="s">
        <v>180</v>
      </c>
      <c r="D76" s="743"/>
      <c r="E76" s="743"/>
      <c r="F76" s="743"/>
      <c r="G76" s="743"/>
      <c r="H76" s="743"/>
      <c r="I76" s="743"/>
      <c r="J76" s="529" t="s">
        <v>1</v>
      </c>
      <c r="K76" s="254"/>
      <c r="L76" s="530"/>
      <c r="M76" s="254"/>
      <c r="N76" s="254"/>
      <c r="O76" s="254"/>
      <c r="P76" s="254"/>
      <c r="Q76" s="254"/>
      <c r="R76" s="254"/>
      <c r="S76" s="254"/>
      <c r="T76" s="254"/>
      <c r="U76" s="70"/>
      <c r="V76" s="254"/>
      <c r="W76" s="254"/>
      <c r="X76" s="254"/>
      <c r="Y76" s="254"/>
      <c r="Z76" s="254"/>
      <c r="AA76" s="254"/>
      <c r="AB76" s="254"/>
      <c r="AC76" s="268"/>
      <c r="AD76" s="268"/>
    </row>
    <row r="77" spans="1:30" ht="6" customHeight="1" x14ac:dyDescent="0.2">
      <c r="A77" s="265"/>
      <c r="B77" s="265"/>
      <c r="C77" s="56"/>
      <c r="D77" s="56"/>
      <c r="E77" s="254"/>
      <c r="F77" s="254"/>
      <c r="G77" s="254"/>
      <c r="H77" s="254"/>
      <c r="I77" s="254"/>
      <c r="J77" s="254"/>
      <c r="K77" s="254"/>
      <c r="L77" s="254"/>
      <c r="M77" s="254"/>
      <c r="N77" s="254"/>
      <c r="O77" s="254"/>
      <c r="P77" s="254"/>
      <c r="Q77" s="254"/>
      <c r="R77" s="254"/>
      <c r="S77" s="254"/>
      <c r="T77" s="254"/>
      <c r="U77" s="70"/>
      <c r="V77" s="254"/>
      <c r="W77" s="254"/>
      <c r="X77" s="254"/>
      <c r="Y77" s="254"/>
      <c r="Z77" s="254"/>
      <c r="AA77" s="254"/>
      <c r="AB77" s="254"/>
      <c r="AC77" s="268"/>
      <c r="AD77" s="268"/>
    </row>
    <row r="78" spans="1:30" ht="20.25" customHeight="1" x14ac:dyDescent="0.2">
      <c r="A78" s="265"/>
      <c r="B78" s="265"/>
      <c r="C78" s="742" t="s">
        <v>181</v>
      </c>
      <c r="D78" s="743"/>
      <c r="E78" s="743"/>
      <c r="F78" s="743"/>
      <c r="G78" s="743"/>
      <c r="H78" s="743"/>
      <c r="I78" s="743"/>
      <c r="J78" s="529" t="s">
        <v>1</v>
      </c>
      <c r="K78" s="254"/>
      <c r="L78" s="530"/>
      <c r="M78" s="254"/>
      <c r="N78" s="254"/>
      <c r="O78" s="254"/>
      <c r="P78" s="254"/>
      <c r="Q78" s="254"/>
      <c r="R78" s="254"/>
      <c r="S78" s="254"/>
      <c r="T78" s="254"/>
      <c r="U78" s="70"/>
      <c r="V78" s="254"/>
      <c r="W78" s="254"/>
      <c r="X78" s="254"/>
      <c r="Y78" s="254"/>
      <c r="Z78" s="254"/>
      <c r="AA78" s="254"/>
      <c r="AB78" s="254"/>
      <c r="AC78" s="268"/>
      <c r="AD78" s="268"/>
    </row>
    <row r="79" spans="1:30" ht="6" customHeight="1" x14ac:dyDescent="0.2">
      <c r="A79" s="265"/>
      <c r="B79" s="265"/>
      <c r="C79" s="56"/>
      <c r="D79" s="56"/>
      <c r="E79" s="254"/>
      <c r="F79" s="254"/>
      <c r="G79" s="254"/>
      <c r="H79" s="254"/>
      <c r="I79" s="254"/>
      <c r="J79" s="254"/>
      <c r="K79" s="254"/>
      <c r="L79" s="254"/>
      <c r="M79" s="254"/>
      <c r="N79" s="254"/>
      <c r="O79" s="254"/>
      <c r="P79" s="254"/>
      <c r="Q79" s="254"/>
      <c r="R79" s="254"/>
      <c r="S79" s="254"/>
      <c r="T79" s="254"/>
      <c r="U79" s="70"/>
      <c r="V79" s="254"/>
      <c r="W79" s="254"/>
      <c r="X79" s="254"/>
      <c r="Y79" s="254"/>
      <c r="Z79" s="254"/>
      <c r="AA79" s="254"/>
      <c r="AB79" s="254"/>
      <c r="AC79" s="268"/>
      <c r="AD79" s="268"/>
    </row>
    <row r="80" spans="1:30" ht="20.25" customHeight="1" x14ac:dyDescent="0.2">
      <c r="A80" s="265"/>
      <c r="B80" s="265"/>
      <c r="C80" s="742" t="s">
        <v>119</v>
      </c>
      <c r="D80" s="743"/>
      <c r="E80" s="743"/>
      <c r="F80" s="743"/>
      <c r="G80" s="743"/>
      <c r="H80" s="743"/>
      <c r="I80" s="743"/>
      <c r="J80" s="529" t="s">
        <v>1</v>
      </c>
      <c r="K80" s="254"/>
      <c r="L80" s="530"/>
      <c r="M80" s="254"/>
      <c r="N80" s="254"/>
      <c r="O80" s="254"/>
      <c r="P80" s="254"/>
      <c r="Q80" s="254"/>
      <c r="R80" s="254"/>
      <c r="S80" s="254"/>
      <c r="T80" s="254"/>
      <c r="U80" s="70"/>
      <c r="V80" s="254"/>
      <c r="W80" s="254"/>
      <c r="X80" s="254"/>
      <c r="Y80" s="254"/>
      <c r="Z80" s="254"/>
      <c r="AA80" s="254"/>
      <c r="AB80" s="254"/>
      <c r="AC80" s="268"/>
      <c r="AD80" s="268"/>
    </row>
    <row r="81" spans="1:30" s="31" customFormat="1" ht="6" customHeight="1" x14ac:dyDescent="0.2">
      <c r="A81" s="301"/>
      <c r="B81" s="301"/>
      <c r="C81" s="272"/>
      <c r="D81" s="272"/>
      <c r="E81" s="272"/>
      <c r="F81" s="272"/>
      <c r="G81" s="272"/>
      <c r="H81" s="272"/>
      <c r="I81" s="272"/>
      <c r="J81" s="273"/>
      <c r="K81" s="29"/>
      <c r="L81" s="290"/>
      <c r="M81" s="29"/>
      <c r="N81" s="29"/>
      <c r="O81" s="29"/>
      <c r="P81" s="29"/>
      <c r="Q81" s="29"/>
      <c r="R81" s="29"/>
      <c r="S81" s="29"/>
      <c r="T81" s="29"/>
      <c r="U81" s="163"/>
      <c r="V81" s="29"/>
      <c r="W81" s="29"/>
      <c r="X81" s="29"/>
      <c r="Y81" s="29"/>
      <c r="Z81" s="29"/>
      <c r="AA81" s="29"/>
      <c r="AB81" s="29"/>
      <c r="AC81" s="302"/>
      <c r="AD81" s="302"/>
    </row>
    <row r="82" spans="1:30" s="31" customFormat="1" ht="39.75" customHeight="1" x14ac:dyDescent="0.2">
      <c r="A82" s="301"/>
      <c r="B82" s="301"/>
      <c r="C82" s="663" t="s">
        <v>90</v>
      </c>
      <c r="D82" s="747"/>
      <c r="E82" s="747"/>
      <c r="F82" s="747"/>
      <c r="G82" s="747"/>
      <c r="H82" s="747"/>
      <c r="I82" s="747"/>
      <c r="J82" s="749" t="s">
        <v>1</v>
      </c>
      <c r="K82" s="345"/>
      <c r="L82" s="775"/>
      <c r="M82" s="776"/>
      <c r="N82" s="776"/>
      <c r="O82" s="776"/>
      <c r="P82" s="776"/>
      <c r="Q82" s="776"/>
      <c r="R82" s="776"/>
      <c r="S82" s="776"/>
      <c r="T82" s="776"/>
      <c r="U82" s="776"/>
      <c r="V82" s="776"/>
      <c r="W82" s="776"/>
      <c r="X82" s="776"/>
      <c r="Y82" s="776"/>
      <c r="Z82" s="776"/>
      <c r="AA82" s="776"/>
      <c r="AB82" s="777"/>
      <c r="AC82" s="302"/>
      <c r="AD82" s="302"/>
    </row>
    <row r="83" spans="1:30" s="31" customFormat="1" ht="39.75" customHeight="1" x14ac:dyDescent="0.2">
      <c r="A83" s="301"/>
      <c r="B83" s="301"/>
      <c r="C83" s="671"/>
      <c r="D83" s="748"/>
      <c r="E83" s="748"/>
      <c r="F83" s="748"/>
      <c r="G83" s="748"/>
      <c r="H83" s="748"/>
      <c r="I83" s="748"/>
      <c r="J83" s="750"/>
      <c r="K83" s="345"/>
      <c r="L83" s="778"/>
      <c r="M83" s="779"/>
      <c r="N83" s="779"/>
      <c r="O83" s="779"/>
      <c r="P83" s="779"/>
      <c r="Q83" s="779"/>
      <c r="R83" s="779"/>
      <c r="S83" s="779"/>
      <c r="T83" s="779"/>
      <c r="U83" s="779"/>
      <c r="V83" s="779"/>
      <c r="W83" s="779"/>
      <c r="X83" s="779"/>
      <c r="Y83" s="779"/>
      <c r="Z83" s="779"/>
      <c r="AA83" s="779"/>
      <c r="AB83" s="780"/>
      <c r="AC83" s="302"/>
      <c r="AD83" s="302"/>
    </row>
    <row r="84" spans="1:30" s="31" customFormat="1" ht="9.75" customHeight="1" thickBot="1" x14ac:dyDescent="0.25">
      <c r="A84" s="301"/>
      <c r="B84" s="295"/>
      <c r="C84" s="278"/>
      <c r="D84" s="278"/>
      <c r="E84" s="278"/>
      <c r="F84" s="278"/>
      <c r="G84" s="278"/>
      <c r="H84" s="278"/>
      <c r="I84" s="278"/>
      <c r="J84" s="279"/>
      <c r="K84" s="280"/>
      <c r="L84" s="296"/>
      <c r="M84" s="280"/>
      <c r="N84" s="280"/>
      <c r="O84" s="280"/>
      <c r="P84" s="280"/>
      <c r="Q84" s="280"/>
      <c r="R84" s="280"/>
      <c r="S84" s="280"/>
      <c r="T84" s="280"/>
      <c r="U84" s="255"/>
      <c r="V84" s="280"/>
      <c r="W84" s="280"/>
      <c r="X84" s="280"/>
      <c r="Y84" s="280"/>
      <c r="Z84" s="280"/>
      <c r="AA84" s="280"/>
      <c r="AB84" s="280"/>
      <c r="AC84" s="298"/>
      <c r="AD84" s="302"/>
    </row>
    <row r="85" spans="1:30" ht="9" customHeight="1" thickBot="1" x14ac:dyDescent="0.25">
      <c r="A85" s="265"/>
      <c r="B85" s="254"/>
      <c r="C85" s="56"/>
      <c r="D85" s="56"/>
      <c r="E85" s="254"/>
      <c r="F85" s="254"/>
      <c r="G85" s="254"/>
      <c r="H85" s="254"/>
      <c r="I85" s="254"/>
      <c r="J85" s="254"/>
      <c r="K85" s="254"/>
      <c r="L85" s="254"/>
      <c r="M85" s="254"/>
      <c r="N85" s="254"/>
      <c r="O85" s="254"/>
      <c r="P85" s="254"/>
      <c r="Q85" s="254"/>
      <c r="R85" s="254"/>
      <c r="S85" s="254"/>
      <c r="T85" s="254"/>
      <c r="U85" s="70"/>
      <c r="V85" s="254"/>
      <c r="W85" s="254"/>
      <c r="X85" s="254"/>
      <c r="Y85" s="254"/>
      <c r="Z85" s="254"/>
      <c r="AA85" s="254"/>
      <c r="AB85" s="254"/>
      <c r="AC85" s="254"/>
      <c r="AD85" s="268"/>
    </row>
    <row r="86" spans="1:30" s="31" customFormat="1" ht="6" customHeight="1" x14ac:dyDescent="0.2">
      <c r="A86" s="301"/>
      <c r="B86" s="209"/>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1"/>
      <c r="AD86" s="302"/>
    </row>
    <row r="87" spans="1:30" ht="15.75" customHeight="1" x14ac:dyDescent="0.2">
      <c r="A87" s="265"/>
      <c r="B87" s="265"/>
      <c r="C87" s="56"/>
      <c r="D87" s="56"/>
      <c r="E87" s="254"/>
      <c r="F87" s="254"/>
      <c r="G87" s="254"/>
      <c r="H87" s="254"/>
      <c r="I87" s="254"/>
      <c r="J87" s="254"/>
      <c r="K87" s="254"/>
      <c r="L87" s="721" t="s">
        <v>182</v>
      </c>
      <c r="M87" s="722"/>
      <c r="N87" s="722"/>
      <c r="O87" s="723"/>
      <c r="P87" s="11"/>
      <c r="Q87" s="751" t="s">
        <v>183</v>
      </c>
      <c r="R87" s="752"/>
      <c r="S87" s="752"/>
      <c r="T87" s="753"/>
      <c r="U87" s="310"/>
      <c r="V87" s="294"/>
      <c r="W87" s="294"/>
      <c r="X87" s="294"/>
      <c r="Y87" s="11"/>
      <c r="Z87" s="11"/>
      <c r="AA87" s="11"/>
      <c r="AB87" s="254"/>
      <c r="AC87" s="268"/>
      <c r="AD87" s="268"/>
    </row>
    <row r="88" spans="1:30" ht="3" customHeight="1" x14ac:dyDescent="0.2">
      <c r="A88" s="265"/>
      <c r="B88" s="265"/>
      <c r="C88" s="56"/>
      <c r="D88" s="56"/>
      <c r="E88" s="254"/>
      <c r="F88" s="254"/>
      <c r="G88" s="254"/>
      <c r="H88" s="254"/>
      <c r="I88" s="254"/>
      <c r="J88" s="254"/>
      <c r="K88" s="254"/>
      <c r="L88" s="216"/>
      <c r="M88" s="216"/>
      <c r="N88" s="216"/>
      <c r="O88" s="216"/>
      <c r="P88" s="114"/>
      <c r="Q88" s="311"/>
      <c r="R88" s="311"/>
      <c r="S88" s="311"/>
      <c r="T88" s="311"/>
      <c r="U88" s="310"/>
      <c r="V88" s="294"/>
      <c r="W88" s="294"/>
      <c r="X88" s="294"/>
      <c r="Y88" s="11"/>
      <c r="Z88" s="11"/>
      <c r="AA88" s="11"/>
      <c r="AB88" s="254"/>
      <c r="AC88" s="268"/>
      <c r="AD88" s="268"/>
    </row>
    <row r="89" spans="1:30" ht="18.75" customHeight="1" x14ac:dyDescent="0.2">
      <c r="A89" s="265"/>
      <c r="B89" s="265"/>
      <c r="C89" s="56"/>
      <c r="D89" s="56"/>
      <c r="E89" s="254"/>
      <c r="F89" s="254"/>
      <c r="G89" s="254"/>
      <c r="H89" s="254"/>
      <c r="I89" s="254"/>
      <c r="J89" s="254"/>
      <c r="K89" s="19"/>
      <c r="L89" s="770"/>
      <c r="M89" s="771"/>
      <c r="N89" s="771"/>
      <c r="O89" s="772"/>
      <c r="P89" s="62" t="s">
        <v>109</v>
      </c>
      <c r="Q89" s="765"/>
      <c r="R89" s="766"/>
      <c r="S89" s="766"/>
      <c r="T89" s="767"/>
      <c r="U89" s="448"/>
      <c r="V89" s="11"/>
      <c r="W89" s="11"/>
      <c r="X89" s="11"/>
      <c r="Y89" s="11"/>
      <c r="Z89" s="11"/>
      <c r="AA89" s="11"/>
      <c r="AB89" s="254"/>
      <c r="AC89" s="268"/>
      <c r="AD89" s="268"/>
    </row>
    <row r="90" spans="1:30" s="17" customFormat="1" ht="6" customHeight="1" x14ac:dyDescent="0.2">
      <c r="A90" s="306"/>
      <c r="B90" s="306"/>
      <c r="C90" s="94"/>
      <c r="D90" s="94"/>
      <c r="E90" s="35"/>
      <c r="F90" s="35"/>
      <c r="G90" s="35"/>
      <c r="H90" s="35"/>
      <c r="I90" s="35"/>
      <c r="J90" s="35"/>
      <c r="K90" s="308"/>
      <c r="L90" s="37"/>
      <c r="M90" s="37"/>
      <c r="N90" s="37"/>
      <c r="O90" s="37"/>
      <c r="P90" s="26"/>
      <c r="Q90" s="38"/>
      <c r="R90" s="38"/>
      <c r="S90" s="38"/>
      <c r="T90" s="38"/>
      <c r="U90" s="38"/>
      <c r="V90" s="308"/>
      <c r="W90" s="308"/>
      <c r="X90" s="308"/>
      <c r="Y90" s="308"/>
      <c r="Z90" s="308"/>
      <c r="AA90" s="308"/>
      <c r="AB90" s="35"/>
      <c r="AC90" s="309"/>
      <c r="AD90" s="309"/>
    </row>
    <row r="91" spans="1:30" ht="13.5" customHeight="1" x14ac:dyDescent="0.2">
      <c r="A91" s="265"/>
      <c r="B91" s="265"/>
      <c r="C91" s="761" t="s">
        <v>172</v>
      </c>
      <c r="D91" s="762"/>
      <c r="E91" s="762"/>
      <c r="F91" s="762"/>
      <c r="G91" s="762"/>
      <c r="H91" s="762"/>
      <c r="I91" s="762"/>
      <c r="J91" s="749" t="s">
        <v>1</v>
      </c>
      <c r="K91" s="254"/>
      <c r="L91" s="645"/>
      <c r="M91" s="647"/>
      <c r="N91" s="254"/>
      <c r="O91" s="254"/>
      <c r="P91" s="254"/>
      <c r="Q91" s="254"/>
      <c r="R91" s="254"/>
      <c r="S91" s="254"/>
      <c r="T91" s="254"/>
      <c r="U91" s="254"/>
      <c r="V91" s="254"/>
      <c r="W91" s="254"/>
      <c r="X91" s="254"/>
      <c r="Y91" s="254"/>
      <c r="Z91" s="254"/>
      <c r="AA91" s="254"/>
      <c r="AB91" s="254"/>
      <c r="AC91" s="268"/>
      <c r="AD91" s="268"/>
    </row>
    <row r="92" spans="1:30" ht="13.5" customHeight="1" x14ac:dyDescent="0.2">
      <c r="A92" s="265"/>
      <c r="B92" s="265"/>
      <c r="C92" s="763"/>
      <c r="D92" s="764"/>
      <c r="E92" s="764"/>
      <c r="F92" s="764"/>
      <c r="G92" s="764"/>
      <c r="H92" s="764"/>
      <c r="I92" s="764"/>
      <c r="J92" s="750"/>
      <c r="K92" s="254"/>
      <c r="L92" s="657"/>
      <c r="M92" s="659"/>
      <c r="N92" s="254"/>
      <c r="O92" s="254"/>
      <c r="P92" s="254"/>
      <c r="Q92" s="254"/>
      <c r="R92" s="254"/>
      <c r="S92" s="254"/>
      <c r="T92" s="254"/>
      <c r="U92" s="254"/>
      <c r="V92" s="70"/>
      <c r="W92" s="70"/>
      <c r="X92" s="70"/>
      <c r="Y92" s="254"/>
      <c r="Z92" s="254"/>
      <c r="AA92" s="254"/>
      <c r="AB92" s="254"/>
      <c r="AC92" s="268"/>
      <c r="AD92" s="268"/>
    </row>
    <row r="93" spans="1:30" s="31" customFormat="1" ht="9" customHeight="1" x14ac:dyDescent="0.2">
      <c r="A93" s="301"/>
      <c r="B93" s="301"/>
      <c r="C93" s="282"/>
      <c r="D93" s="282"/>
      <c r="E93" s="282"/>
      <c r="F93" s="282"/>
      <c r="G93" s="282"/>
      <c r="H93" s="282"/>
      <c r="I93" s="282"/>
      <c r="J93" s="312"/>
      <c r="K93" s="29"/>
      <c r="L93" s="43"/>
      <c r="M93" s="43"/>
      <c r="N93" s="29"/>
      <c r="O93" s="29"/>
      <c r="P93" s="29"/>
      <c r="Q93" s="29"/>
      <c r="R93" s="29"/>
      <c r="S93" s="29"/>
      <c r="T93" s="29"/>
      <c r="U93" s="29"/>
      <c r="V93" s="163"/>
      <c r="W93" s="163"/>
      <c r="X93" s="163"/>
      <c r="Y93" s="29"/>
      <c r="Z93" s="29"/>
      <c r="AA93" s="29"/>
      <c r="AB93" s="29"/>
      <c r="AC93" s="302"/>
      <c r="AD93" s="302"/>
    </row>
    <row r="94" spans="1:30" s="31" customFormat="1" ht="39" customHeight="1" x14ac:dyDescent="0.2">
      <c r="A94" s="301"/>
      <c r="B94" s="301"/>
      <c r="C94" s="663" t="s">
        <v>90</v>
      </c>
      <c r="D94" s="747"/>
      <c r="E94" s="747"/>
      <c r="F94" s="747"/>
      <c r="G94" s="747"/>
      <c r="H94" s="747"/>
      <c r="I94" s="747"/>
      <c r="J94" s="749" t="s">
        <v>1</v>
      </c>
      <c r="K94" s="345"/>
      <c r="L94" s="783"/>
      <c r="M94" s="784"/>
      <c r="N94" s="784"/>
      <c r="O94" s="784"/>
      <c r="P94" s="784"/>
      <c r="Q94" s="784"/>
      <c r="R94" s="784"/>
      <c r="S94" s="784"/>
      <c r="T94" s="784"/>
      <c r="U94" s="784"/>
      <c r="V94" s="784"/>
      <c r="W94" s="784"/>
      <c r="X94" s="784"/>
      <c r="Y94" s="784"/>
      <c r="Z94" s="784"/>
      <c r="AA94" s="784"/>
      <c r="AB94" s="785"/>
      <c r="AC94" s="302"/>
      <c r="AD94" s="302"/>
    </row>
    <row r="95" spans="1:30" s="31" customFormat="1" ht="39" customHeight="1" x14ac:dyDescent="0.2">
      <c r="A95" s="301"/>
      <c r="B95" s="301"/>
      <c r="C95" s="671"/>
      <c r="D95" s="748"/>
      <c r="E95" s="748"/>
      <c r="F95" s="748"/>
      <c r="G95" s="748"/>
      <c r="H95" s="748"/>
      <c r="I95" s="748"/>
      <c r="J95" s="750"/>
      <c r="K95" s="345"/>
      <c r="L95" s="786"/>
      <c r="M95" s="787"/>
      <c r="N95" s="787"/>
      <c r="O95" s="787"/>
      <c r="P95" s="787"/>
      <c r="Q95" s="787"/>
      <c r="R95" s="787"/>
      <c r="S95" s="787"/>
      <c r="T95" s="787"/>
      <c r="U95" s="787"/>
      <c r="V95" s="787"/>
      <c r="W95" s="787"/>
      <c r="X95" s="787"/>
      <c r="Y95" s="787"/>
      <c r="Z95" s="787"/>
      <c r="AA95" s="787"/>
      <c r="AB95" s="788"/>
      <c r="AC95" s="302"/>
      <c r="AD95" s="302"/>
    </row>
    <row r="96" spans="1:30" s="31" customFormat="1" ht="9.75" customHeight="1" thickBot="1" x14ac:dyDescent="0.25">
      <c r="A96" s="301"/>
      <c r="B96" s="295"/>
      <c r="C96" s="287"/>
      <c r="D96" s="287"/>
      <c r="E96" s="287"/>
      <c r="F96" s="287"/>
      <c r="G96" s="287"/>
      <c r="H96" s="287"/>
      <c r="I96" s="287"/>
      <c r="J96" s="314"/>
      <c r="K96" s="280"/>
      <c r="L96" s="315"/>
      <c r="M96" s="280"/>
      <c r="N96" s="280"/>
      <c r="O96" s="280"/>
      <c r="P96" s="280"/>
      <c r="Q96" s="280"/>
      <c r="R96" s="280"/>
      <c r="S96" s="280"/>
      <c r="T96" s="280"/>
      <c r="U96" s="280"/>
      <c r="V96" s="255"/>
      <c r="W96" s="255"/>
      <c r="X96" s="255"/>
      <c r="Y96" s="280"/>
      <c r="Z96" s="280"/>
      <c r="AA96" s="280"/>
      <c r="AB96" s="280"/>
      <c r="AC96" s="298"/>
      <c r="AD96" s="302"/>
    </row>
    <row r="97" spans="1:30" s="31" customFormat="1" ht="9" customHeight="1" thickBot="1" x14ac:dyDescent="0.25">
      <c r="A97" s="295"/>
      <c r="B97" s="280"/>
      <c r="C97" s="287"/>
      <c r="D97" s="287"/>
      <c r="E97" s="287"/>
      <c r="F97" s="287"/>
      <c r="G97" s="287"/>
      <c r="H97" s="287"/>
      <c r="I97" s="287"/>
      <c r="J97" s="314"/>
      <c r="K97" s="280"/>
      <c r="L97" s="315"/>
      <c r="M97" s="280"/>
      <c r="N97" s="280"/>
      <c r="O97" s="280"/>
      <c r="P97" s="280"/>
      <c r="Q97" s="280"/>
      <c r="R97" s="280"/>
      <c r="S97" s="280"/>
      <c r="T97" s="280"/>
      <c r="U97" s="280"/>
      <c r="V97" s="255"/>
      <c r="W97" s="255"/>
      <c r="X97" s="255"/>
      <c r="Y97" s="280"/>
      <c r="Z97" s="280"/>
      <c r="AA97" s="280"/>
      <c r="AB97" s="280"/>
      <c r="AC97" s="280"/>
      <c r="AD97" s="298"/>
    </row>
    <row r="98" spans="1:30" s="31" customFormat="1" ht="9" customHeight="1" thickBot="1" x14ac:dyDescent="0.25">
      <c r="A98" s="262"/>
      <c r="B98" s="439"/>
      <c r="C98" s="440"/>
      <c r="D98" s="440"/>
      <c r="E98" s="440"/>
      <c r="F98" s="440"/>
      <c r="G98" s="440"/>
      <c r="H98" s="440"/>
      <c r="I98" s="440"/>
      <c r="J98" s="441"/>
      <c r="K98" s="439"/>
      <c r="L98" s="442"/>
      <c r="M98" s="439"/>
      <c r="N98" s="439"/>
      <c r="O98" s="439"/>
      <c r="P98" s="439"/>
      <c r="Q98" s="439"/>
      <c r="R98" s="439"/>
      <c r="S98" s="439"/>
      <c r="T98" s="439"/>
      <c r="U98" s="439"/>
      <c r="V98" s="443"/>
      <c r="W98" s="443"/>
      <c r="X98" s="443"/>
      <c r="Y98" s="439"/>
      <c r="Z98" s="439"/>
      <c r="AA98" s="439"/>
      <c r="AB98" s="439"/>
      <c r="AC98" s="439"/>
      <c r="AD98" s="264"/>
    </row>
    <row r="99" spans="1:30" ht="16.5" customHeight="1" thickBot="1" x14ac:dyDescent="0.25">
      <c r="A99" s="265"/>
      <c r="B99" s="651" t="s">
        <v>184</v>
      </c>
      <c r="C99" s="652"/>
      <c r="D99" s="652"/>
      <c r="E99" s="652"/>
      <c r="F99" s="652"/>
      <c r="G99" s="652"/>
      <c r="H99" s="652"/>
      <c r="I99" s="652"/>
      <c r="J99" s="652"/>
      <c r="K99" s="652"/>
      <c r="L99" s="652"/>
      <c r="M99" s="652"/>
      <c r="N99" s="652"/>
      <c r="O99" s="652"/>
      <c r="P99" s="652"/>
      <c r="Q99" s="652"/>
      <c r="R99" s="652"/>
      <c r="S99" s="652"/>
      <c r="T99" s="652"/>
      <c r="U99" s="652"/>
      <c r="V99" s="652"/>
      <c r="W99" s="652"/>
      <c r="X99" s="652"/>
      <c r="Y99" s="652"/>
      <c r="Z99" s="652"/>
      <c r="AA99" s="652"/>
      <c r="AB99" s="652"/>
      <c r="AC99" s="653"/>
      <c r="AD99" s="268"/>
    </row>
    <row r="100" spans="1:30" s="31" customFormat="1" ht="9" customHeight="1" thickBot="1" x14ac:dyDescent="0.25">
      <c r="A100" s="301"/>
      <c r="B100" s="263"/>
      <c r="C100" s="436"/>
      <c r="D100" s="436"/>
      <c r="E100" s="436"/>
      <c r="F100" s="436"/>
      <c r="G100" s="436"/>
      <c r="H100" s="436"/>
      <c r="I100" s="436"/>
      <c r="J100" s="437"/>
      <c r="K100" s="263"/>
      <c r="L100" s="438"/>
      <c r="M100" s="263"/>
      <c r="N100" s="263"/>
      <c r="O100" s="263"/>
      <c r="P100" s="263"/>
      <c r="Q100" s="263"/>
      <c r="R100" s="263"/>
      <c r="S100" s="263"/>
      <c r="T100" s="263"/>
      <c r="U100" s="263"/>
      <c r="V100" s="223"/>
      <c r="W100" s="223"/>
      <c r="X100" s="223"/>
      <c r="Y100" s="263"/>
      <c r="Z100" s="263"/>
      <c r="AA100" s="263"/>
      <c r="AB100" s="263"/>
      <c r="AC100" s="263"/>
      <c r="AD100" s="302"/>
    </row>
    <row r="101" spans="1:30" ht="9" customHeight="1" x14ac:dyDescent="0.2">
      <c r="A101" s="265"/>
      <c r="B101" s="274"/>
      <c r="C101" s="54"/>
      <c r="D101" s="54"/>
      <c r="E101" s="123"/>
      <c r="F101" s="123"/>
      <c r="G101" s="123"/>
      <c r="H101" s="123"/>
      <c r="I101" s="123"/>
      <c r="J101" s="123"/>
      <c r="K101" s="123"/>
      <c r="L101" s="123"/>
      <c r="M101" s="123"/>
      <c r="N101" s="123"/>
      <c r="O101" s="123"/>
      <c r="P101" s="123"/>
      <c r="Q101" s="123"/>
      <c r="R101" s="123"/>
      <c r="S101" s="123"/>
      <c r="T101" s="123"/>
      <c r="U101" s="123"/>
      <c r="V101" s="224"/>
      <c r="W101" s="224"/>
      <c r="X101" s="224"/>
      <c r="Y101" s="123"/>
      <c r="Z101" s="123"/>
      <c r="AA101" s="123"/>
      <c r="AB101" s="123"/>
      <c r="AC101" s="275"/>
      <c r="AD101" s="268"/>
    </row>
    <row r="102" spans="1:30" ht="30.75" customHeight="1" x14ac:dyDescent="0.2">
      <c r="A102" s="265"/>
      <c r="B102" s="265"/>
      <c r="C102" s="761" t="s">
        <v>173</v>
      </c>
      <c r="D102" s="762"/>
      <c r="E102" s="762"/>
      <c r="F102" s="762"/>
      <c r="G102" s="762"/>
      <c r="H102" s="762"/>
      <c r="I102" s="762"/>
      <c r="J102" s="749" t="s">
        <v>1</v>
      </c>
      <c r="K102" s="254"/>
      <c r="L102" s="686" t="s">
        <v>266</v>
      </c>
      <c r="M102" s="687"/>
      <c r="N102" s="687"/>
      <c r="O102" s="687"/>
      <c r="P102" s="687"/>
      <c r="Q102" s="687"/>
      <c r="R102" s="687"/>
      <c r="S102" s="687"/>
      <c r="T102" s="687"/>
      <c r="U102" s="687"/>
      <c r="V102" s="687"/>
      <c r="W102" s="687"/>
      <c r="X102" s="687"/>
      <c r="Y102" s="687"/>
      <c r="Z102" s="687"/>
      <c r="AA102" s="687"/>
      <c r="AB102" s="688"/>
      <c r="AC102" s="316"/>
      <c r="AD102" s="268"/>
    </row>
    <row r="103" spans="1:30" ht="12.75" customHeight="1" x14ac:dyDescent="0.2">
      <c r="A103" s="265"/>
      <c r="B103" s="265"/>
      <c r="C103" s="763"/>
      <c r="D103" s="764"/>
      <c r="E103" s="764"/>
      <c r="F103" s="764"/>
      <c r="G103" s="764"/>
      <c r="H103" s="764"/>
      <c r="I103" s="764"/>
      <c r="J103" s="750"/>
      <c r="K103" s="254"/>
      <c r="L103" s="692"/>
      <c r="M103" s="693"/>
      <c r="N103" s="693"/>
      <c r="O103" s="693"/>
      <c r="P103" s="693"/>
      <c r="Q103" s="693"/>
      <c r="R103" s="693"/>
      <c r="S103" s="693"/>
      <c r="T103" s="693"/>
      <c r="U103" s="693"/>
      <c r="V103" s="693"/>
      <c r="W103" s="693"/>
      <c r="X103" s="693"/>
      <c r="Y103" s="693"/>
      <c r="Z103" s="693"/>
      <c r="AA103" s="693"/>
      <c r="AB103" s="694"/>
      <c r="AC103" s="316"/>
      <c r="AD103" s="268"/>
    </row>
    <row r="104" spans="1:30" s="31" customFormat="1" ht="9" customHeight="1" x14ac:dyDescent="0.2">
      <c r="A104" s="301"/>
      <c r="B104" s="301"/>
      <c r="C104" s="282"/>
      <c r="D104" s="282"/>
      <c r="E104" s="282"/>
      <c r="F104" s="282"/>
      <c r="G104" s="282"/>
      <c r="H104" s="282"/>
      <c r="I104" s="282"/>
      <c r="J104" s="312"/>
      <c r="K104" s="29"/>
      <c r="L104" s="459"/>
      <c r="M104" s="459"/>
      <c r="N104" s="459"/>
      <c r="O104" s="459"/>
      <c r="P104" s="459"/>
      <c r="Q104" s="459"/>
      <c r="R104" s="459"/>
      <c r="S104" s="459"/>
      <c r="T104" s="459"/>
      <c r="U104" s="459"/>
      <c r="V104" s="459"/>
      <c r="W104" s="459"/>
      <c r="X104" s="459"/>
      <c r="Y104" s="459"/>
      <c r="Z104" s="459"/>
      <c r="AA104" s="459"/>
      <c r="AB104" s="459"/>
      <c r="AC104" s="316"/>
      <c r="AD104" s="302"/>
    </row>
    <row r="105" spans="1:30" s="31" customFormat="1" ht="39" customHeight="1" x14ac:dyDescent="0.2">
      <c r="A105" s="301"/>
      <c r="B105" s="301"/>
      <c r="C105" s="663" t="s">
        <v>90</v>
      </c>
      <c r="D105" s="747"/>
      <c r="E105" s="747"/>
      <c r="F105" s="747"/>
      <c r="G105" s="747"/>
      <c r="H105" s="747"/>
      <c r="I105" s="747"/>
      <c r="J105" s="749" t="s">
        <v>1</v>
      </c>
      <c r="K105" s="345"/>
      <c r="L105" s="672"/>
      <c r="M105" s="673"/>
      <c r="N105" s="673"/>
      <c r="O105" s="673"/>
      <c r="P105" s="673"/>
      <c r="Q105" s="673"/>
      <c r="R105" s="673"/>
      <c r="S105" s="673"/>
      <c r="T105" s="673"/>
      <c r="U105" s="673"/>
      <c r="V105" s="673"/>
      <c r="W105" s="673"/>
      <c r="X105" s="673"/>
      <c r="Y105" s="673"/>
      <c r="Z105" s="673"/>
      <c r="AA105" s="673"/>
      <c r="AB105" s="674"/>
      <c r="AC105" s="316"/>
      <c r="AD105" s="302"/>
    </row>
    <row r="106" spans="1:30" s="31" customFormat="1" ht="39" customHeight="1" x14ac:dyDescent="0.2">
      <c r="A106" s="301"/>
      <c r="B106" s="301"/>
      <c r="C106" s="671"/>
      <c r="D106" s="748"/>
      <c r="E106" s="748"/>
      <c r="F106" s="748"/>
      <c r="G106" s="748"/>
      <c r="H106" s="748"/>
      <c r="I106" s="748"/>
      <c r="J106" s="750"/>
      <c r="K106" s="345"/>
      <c r="L106" s="675"/>
      <c r="M106" s="676"/>
      <c r="N106" s="676"/>
      <c r="O106" s="676"/>
      <c r="P106" s="676"/>
      <c r="Q106" s="676"/>
      <c r="R106" s="676"/>
      <c r="S106" s="676"/>
      <c r="T106" s="676"/>
      <c r="U106" s="676"/>
      <c r="V106" s="676"/>
      <c r="W106" s="676"/>
      <c r="X106" s="676"/>
      <c r="Y106" s="676"/>
      <c r="Z106" s="676"/>
      <c r="AA106" s="676"/>
      <c r="AB106" s="677"/>
      <c r="AC106" s="316"/>
      <c r="AD106" s="302"/>
    </row>
    <row r="107" spans="1:30" s="31" customFormat="1" ht="9" customHeight="1" thickBot="1" x14ac:dyDescent="0.25">
      <c r="A107" s="301"/>
      <c r="B107" s="295"/>
      <c r="C107" s="287"/>
      <c r="D107" s="287"/>
      <c r="E107" s="287"/>
      <c r="F107" s="287"/>
      <c r="G107" s="287"/>
      <c r="H107" s="287"/>
      <c r="I107" s="287"/>
      <c r="J107" s="314"/>
      <c r="K107" s="280"/>
      <c r="L107" s="460"/>
      <c r="M107" s="460"/>
      <c r="N107" s="460"/>
      <c r="O107" s="460"/>
      <c r="P107" s="460"/>
      <c r="Q107" s="460"/>
      <c r="R107" s="460"/>
      <c r="S107" s="460"/>
      <c r="T107" s="460"/>
      <c r="U107" s="460"/>
      <c r="V107" s="460"/>
      <c r="W107" s="460"/>
      <c r="X107" s="460"/>
      <c r="Y107" s="460"/>
      <c r="Z107" s="460"/>
      <c r="AA107" s="460"/>
      <c r="AB107" s="460"/>
      <c r="AC107" s="317"/>
      <c r="AD107" s="302"/>
    </row>
    <row r="108" spans="1:30" s="31" customFormat="1" ht="9" customHeight="1" thickBot="1" x14ac:dyDescent="0.25">
      <c r="A108" s="301"/>
      <c r="B108" s="29"/>
      <c r="C108" s="282"/>
      <c r="D108" s="282"/>
      <c r="E108" s="282"/>
      <c r="F108" s="282"/>
      <c r="G108" s="282"/>
      <c r="H108" s="282"/>
      <c r="I108" s="282"/>
      <c r="J108" s="312"/>
      <c r="K108" s="29"/>
      <c r="L108" s="461"/>
      <c r="M108" s="461"/>
      <c r="N108" s="461"/>
      <c r="O108" s="461"/>
      <c r="P108" s="461"/>
      <c r="Q108" s="461"/>
      <c r="R108" s="461"/>
      <c r="S108" s="461"/>
      <c r="T108" s="461"/>
      <c r="U108" s="461"/>
      <c r="V108" s="461"/>
      <c r="W108" s="461"/>
      <c r="X108" s="461"/>
      <c r="Y108" s="461"/>
      <c r="Z108" s="461"/>
      <c r="AA108" s="461"/>
      <c r="AB108" s="461"/>
      <c r="AC108" s="261"/>
      <c r="AD108" s="302"/>
    </row>
    <row r="109" spans="1:30" ht="9" customHeight="1" x14ac:dyDescent="0.2">
      <c r="A109" s="265"/>
      <c r="B109" s="274"/>
      <c r="C109" s="54"/>
      <c r="D109" s="54"/>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275"/>
      <c r="AD109" s="268"/>
    </row>
    <row r="110" spans="1:30" ht="18" customHeight="1" x14ac:dyDescent="0.2">
      <c r="A110" s="265"/>
      <c r="B110" s="265"/>
      <c r="C110" s="761" t="s">
        <v>174</v>
      </c>
      <c r="D110" s="762"/>
      <c r="E110" s="762"/>
      <c r="F110" s="762"/>
      <c r="G110" s="762"/>
      <c r="H110" s="762"/>
      <c r="I110" s="762"/>
      <c r="J110" s="749" t="s">
        <v>1</v>
      </c>
      <c r="K110" s="254"/>
      <c r="L110" s="773">
        <v>12</v>
      </c>
      <c r="M110" s="462"/>
      <c r="N110" s="462"/>
      <c r="O110" s="462"/>
      <c r="P110" s="462"/>
      <c r="Q110" s="462"/>
      <c r="R110" s="462"/>
      <c r="S110" s="462"/>
      <c r="T110" s="462"/>
      <c r="U110" s="261"/>
      <c r="V110" s="261"/>
      <c r="W110" s="261"/>
      <c r="X110" s="261"/>
      <c r="Y110" s="261"/>
      <c r="Z110" s="261"/>
      <c r="AA110" s="261"/>
      <c r="AB110" s="261"/>
      <c r="AC110" s="316"/>
      <c r="AD110" s="268"/>
    </row>
    <row r="111" spans="1:30" ht="18" customHeight="1" x14ac:dyDescent="0.2">
      <c r="A111" s="265"/>
      <c r="B111" s="265"/>
      <c r="C111" s="763"/>
      <c r="D111" s="764"/>
      <c r="E111" s="764"/>
      <c r="F111" s="764"/>
      <c r="G111" s="764"/>
      <c r="H111" s="764"/>
      <c r="I111" s="764"/>
      <c r="J111" s="750"/>
      <c r="K111" s="254"/>
      <c r="L111" s="774"/>
      <c r="M111" s="462"/>
      <c r="N111" s="462"/>
      <c r="O111" s="462"/>
      <c r="P111" s="462"/>
      <c r="Q111" s="462"/>
      <c r="R111" s="462"/>
      <c r="S111" s="462"/>
      <c r="T111" s="462"/>
      <c r="U111" s="261"/>
      <c r="V111" s="261"/>
      <c r="W111" s="261"/>
      <c r="X111" s="261"/>
      <c r="Y111" s="261"/>
      <c r="Z111" s="261"/>
      <c r="AA111" s="261"/>
      <c r="AB111" s="261"/>
      <c r="AC111" s="316"/>
      <c r="AD111" s="268"/>
    </row>
    <row r="112" spans="1:30" s="31" customFormat="1" ht="9" customHeight="1" x14ac:dyDescent="0.2">
      <c r="A112" s="301"/>
      <c r="B112" s="301"/>
      <c r="C112" s="282"/>
      <c r="D112" s="282"/>
      <c r="E112" s="282"/>
      <c r="F112" s="282"/>
      <c r="G112" s="282"/>
      <c r="H112" s="282"/>
      <c r="I112" s="282"/>
      <c r="J112" s="312"/>
      <c r="K112" s="29"/>
      <c r="L112" s="461"/>
      <c r="M112" s="462"/>
      <c r="N112" s="462"/>
      <c r="O112" s="462"/>
      <c r="P112" s="462"/>
      <c r="Q112" s="462"/>
      <c r="R112" s="462"/>
      <c r="S112" s="462"/>
      <c r="T112" s="462"/>
      <c r="U112" s="261"/>
      <c r="V112" s="261"/>
      <c r="W112" s="261"/>
      <c r="X112" s="261"/>
      <c r="Y112" s="261"/>
      <c r="Z112" s="261"/>
      <c r="AA112" s="261"/>
      <c r="AB112" s="261"/>
      <c r="AC112" s="316"/>
      <c r="AD112" s="302"/>
    </row>
    <row r="113" spans="1:30" s="31" customFormat="1" ht="10.5" customHeight="1" x14ac:dyDescent="0.2">
      <c r="A113" s="301"/>
      <c r="B113" s="301"/>
      <c r="C113" s="663" t="s">
        <v>90</v>
      </c>
      <c r="D113" s="747"/>
      <c r="E113" s="747"/>
      <c r="F113" s="747"/>
      <c r="G113" s="747"/>
      <c r="H113" s="747"/>
      <c r="I113" s="747"/>
      <c r="J113" s="749" t="s">
        <v>1</v>
      </c>
      <c r="K113" s="345"/>
      <c r="L113" s="672" t="s">
        <v>265</v>
      </c>
      <c r="M113" s="673"/>
      <c r="N113" s="673"/>
      <c r="O113" s="673"/>
      <c r="P113" s="673"/>
      <c r="Q113" s="673"/>
      <c r="R113" s="673"/>
      <c r="S113" s="673"/>
      <c r="T113" s="673"/>
      <c r="U113" s="673"/>
      <c r="V113" s="673"/>
      <c r="W113" s="673"/>
      <c r="X113" s="673"/>
      <c r="Y113" s="673"/>
      <c r="Z113" s="673"/>
      <c r="AA113" s="673"/>
      <c r="AB113" s="674"/>
      <c r="AC113" s="316"/>
      <c r="AD113" s="302"/>
    </row>
    <row r="114" spans="1:30" s="31" customFormat="1" ht="6" customHeight="1" x14ac:dyDescent="0.2">
      <c r="A114" s="301"/>
      <c r="B114" s="301"/>
      <c r="C114" s="671"/>
      <c r="D114" s="748"/>
      <c r="E114" s="748"/>
      <c r="F114" s="748"/>
      <c r="G114" s="748"/>
      <c r="H114" s="748"/>
      <c r="I114" s="748"/>
      <c r="J114" s="750"/>
      <c r="K114" s="345"/>
      <c r="L114" s="675"/>
      <c r="M114" s="676"/>
      <c r="N114" s="676"/>
      <c r="O114" s="676"/>
      <c r="P114" s="676"/>
      <c r="Q114" s="676"/>
      <c r="R114" s="676"/>
      <c r="S114" s="676"/>
      <c r="T114" s="676"/>
      <c r="U114" s="676"/>
      <c r="V114" s="676"/>
      <c r="W114" s="676"/>
      <c r="X114" s="676"/>
      <c r="Y114" s="676"/>
      <c r="Z114" s="676"/>
      <c r="AA114" s="676"/>
      <c r="AB114" s="677"/>
      <c r="AC114" s="316"/>
      <c r="AD114" s="302"/>
    </row>
    <row r="115" spans="1:30" ht="9" customHeight="1" thickBot="1" x14ac:dyDescent="0.25">
      <c r="A115" s="265"/>
      <c r="B115" s="269"/>
      <c r="C115" s="79"/>
      <c r="D115" s="79"/>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1"/>
      <c r="AD115" s="268"/>
    </row>
    <row r="116" spans="1:30" ht="13.5" thickBot="1" x14ac:dyDescent="0.25">
      <c r="A116" s="269"/>
      <c r="B116" s="270"/>
      <c r="C116" s="79"/>
      <c r="D116" s="79"/>
      <c r="E116" s="270"/>
      <c r="F116" s="270"/>
      <c r="G116" s="270"/>
      <c r="H116" s="270"/>
      <c r="I116" s="270"/>
      <c r="J116" s="270"/>
      <c r="K116" s="270"/>
      <c r="L116" s="270"/>
      <c r="M116" s="270"/>
      <c r="N116" s="270"/>
      <c r="O116" s="270"/>
      <c r="P116" s="270"/>
      <c r="Q116" s="270"/>
      <c r="R116" s="270"/>
      <c r="S116" s="270"/>
      <c r="T116" s="270"/>
      <c r="U116" s="270"/>
      <c r="V116" s="270"/>
      <c r="W116" s="270"/>
      <c r="X116" s="270"/>
      <c r="Y116" s="270"/>
      <c r="Z116" s="270"/>
      <c r="AA116" s="270"/>
      <c r="AB116" s="270"/>
      <c r="AC116" s="270"/>
      <c r="AD116" s="271"/>
    </row>
  </sheetData>
  <mergeCells count="85">
    <mergeCell ref="C65:I66"/>
    <mergeCell ref="C45:I46"/>
    <mergeCell ref="L45:AB46"/>
    <mergeCell ref="C113:I114"/>
    <mergeCell ref="J113:J114"/>
    <mergeCell ref="L113:AB114"/>
    <mergeCell ref="B50:AC50"/>
    <mergeCell ref="L82:AB83"/>
    <mergeCell ref="C94:I95"/>
    <mergeCell ref="J94:J95"/>
    <mergeCell ref="J82:J83"/>
    <mergeCell ref="L94:AB95"/>
    <mergeCell ref="M17:W17"/>
    <mergeCell ref="M30:W30"/>
    <mergeCell ref="M26:W26"/>
    <mergeCell ref="M28:W28"/>
    <mergeCell ref="Y39:AB39"/>
    <mergeCell ref="Y41:AB41"/>
    <mergeCell ref="Q72:T72"/>
    <mergeCell ref="J65:J66"/>
    <mergeCell ref="Y13:AB13"/>
    <mergeCell ref="Y15:AB15"/>
    <mergeCell ref="Y26:AB26"/>
    <mergeCell ref="Y30:AA30"/>
    <mergeCell ref="Y28:AB28"/>
    <mergeCell ref="Y17:AA17"/>
    <mergeCell ref="L21:AB22"/>
    <mergeCell ref="L65:AB66"/>
    <mergeCell ref="L55:O55"/>
    <mergeCell ref="M39:W39"/>
    <mergeCell ref="M41:W41"/>
    <mergeCell ref="P47:Q47"/>
    <mergeCell ref="L53:O53"/>
    <mergeCell ref="L63:N63"/>
    <mergeCell ref="L61:N61"/>
    <mergeCell ref="C110:I111"/>
    <mergeCell ref="J110:J111"/>
    <mergeCell ref="L89:O89"/>
    <mergeCell ref="C91:I92"/>
    <mergeCell ref="J91:J92"/>
    <mergeCell ref="L110:L111"/>
    <mergeCell ref="J105:J106"/>
    <mergeCell ref="L105:AB106"/>
    <mergeCell ref="C105:I106"/>
    <mergeCell ref="J102:J103"/>
    <mergeCell ref="C5:I6"/>
    <mergeCell ref="J5:J6"/>
    <mergeCell ref="L5:L6"/>
    <mergeCell ref="C57:J57"/>
    <mergeCell ref="C43:I43"/>
    <mergeCell ref="C21:I22"/>
    <mergeCell ref="J21:J22"/>
    <mergeCell ref="C34:I35"/>
    <mergeCell ref="J34:J35"/>
    <mergeCell ref="L34:AB35"/>
    <mergeCell ref="C78:I78"/>
    <mergeCell ref="C102:I103"/>
    <mergeCell ref="L91:M92"/>
    <mergeCell ref="L87:O87"/>
    <mergeCell ref="C80:I80"/>
    <mergeCell ref="L102:AB103"/>
    <mergeCell ref="B99:AC99"/>
    <mergeCell ref="C82:I83"/>
    <mergeCell ref="Q89:T89"/>
    <mergeCell ref="Q87:T87"/>
    <mergeCell ref="C19:I19"/>
    <mergeCell ref="J45:J46"/>
    <mergeCell ref="M13:W13"/>
    <mergeCell ref="C76:I76"/>
    <mergeCell ref="Q70:T70"/>
    <mergeCell ref="L72:O72"/>
    <mergeCell ref="L70:O70"/>
    <mergeCell ref="C61:I61"/>
    <mergeCell ref="M15:W15"/>
    <mergeCell ref="C74:J74"/>
    <mergeCell ref="C59:I59"/>
    <mergeCell ref="L59:N59"/>
    <mergeCell ref="C63:I63"/>
    <mergeCell ref="B2:AC2"/>
    <mergeCell ref="C8:I9"/>
    <mergeCell ref="J8:J9"/>
    <mergeCell ref="L8:AB9"/>
    <mergeCell ref="Q55:T55"/>
    <mergeCell ref="Q53:T53"/>
    <mergeCell ref="C32:I32"/>
  </mergeCells>
  <phoneticPr fontId="0" type="noConversion"/>
  <pageMargins left="0.39370078740157483" right="0.39370078740157483" top="0.39370078740157483" bottom="0.39370078740157483" header="0.31496062992125984" footer="0.35433070866141736"/>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29"/>
  <sheetViews>
    <sheetView showGridLines="0" workbookViewId="0">
      <selection activeCell="C85" sqref="C85:J85"/>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74"/>
      <c r="B1" s="123"/>
      <c r="C1" s="54"/>
      <c r="D1" s="54"/>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275"/>
    </row>
    <row r="2" spans="1:32" customFormat="1" ht="16.5" customHeight="1" thickBot="1" x14ac:dyDescent="0.25">
      <c r="A2" s="55"/>
      <c r="B2" s="651" t="s">
        <v>186</v>
      </c>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3"/>
      <c r="AF2" s="48"/>
    </row>
    <row r="3" spans="1:32" s="42" customFormat="1" ht="9" customHeight="1" x14ac:dyDescent="0.2">
      <c r="A3" s="66"/>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39"/>
      <c r="AB3" s="139"/>
      <c r="AC3" s="139"/>
      <c r="AD3" s="139"/>
      <c r="AE3" s="139"/>
      <c r="AF3" s="67"/>
    </row>
    <row r="4" spans="1:32" s="17" customFormat="1" ht="20.25" customHeight="1" x14ac:dyDescent="0.2">
      <c r="A4" s="306"/>
      <c r="B4" s="306"/>
      <c r="C4" s="742" t="s">
        <v>185</v>
      </c>
      <c r="D4" s="743"/>
      <c r="E4" s="743"/>
      <c r="F4" s="743"/>
      <c r="G4" s="743"/>
      <c r="H4" s="743"/>
      <c r="I4" s="743"/>
      <c r="J4" s="529" t="s">
        <v>1</v>
      </c>
      <c r="K4" s="35"/>
      <c r="L4" s="531">
        <v>10</v>
      </c>
      <c r="M4" s="71"/>
      <c r="N4" s="35"/>
      <c r="O4" s="71"/>
      <c r="P4" s="71"/>
      <c r="Q4" s="71"/>
      <c r="R4" s="71"/>
      <c r="S4" s="71"/>
      <c r="T4" s="71"/>
      <c r="U4" s="71"/>
      <c r="V4" s="321"/>
      <c r="W4" s="71"/>
      <c r="X4" s="71"/>
      <c r="Y4" s="71"/>
      <c r="Z4" s="71"/>
      <c r="AA4" s="71"/>
      <c r="AB4" s="71"/>
      <c r="AC4" s="71"/>
      <c r="AD4" s="71"/>
      <c r="AE4" s="309"/>
      <c r="AF4" s="309"/>
    </row>
    <row r="5" spans="1:32" s="17" customFormat="1" ht="6" customHeight="1" x14ac:dyDescent="0.2">
      <c r="A5" s="306"/>
      <c r="B5" s="306"/>
      <c r="C5" s="94"/>
      <c r="D5" s="94"/>
      <c r="E5" s="35"/>
      <c r="F5" s="35"/>
      <c r="G5" s="35"/>
      <c r="H5" s="35"/>
      <c r="I5" s="35"/>
      <c r="J5" s="35"/>
      <c r="K5" s="35"/>
      <c r="L5" s="15"/>
      <c r="M5" s="71"/>
      <c r="N5" s="71"/>
      <c r="O5" s="71"/>
      <c r="P5" s="71"/>
      <c r="Q5" s="71"/>
      <c r="R5" s="71"/>
      <c r="S5" s="71"/>
      <c r="T5" s="71"/>
      <c r="U5" s="71"/>
      <c r="V5" s="71"/>
      <c r="W5" s="71"/>
      <c r="X5" s="71"/>
      <c r="Y5" s="71"/>
      <c r="Z5" s="71"/>
      <c r="AA5" s="71"/>
      <c r="AB5" s="71"/>
      <c r="AC5" s="71"/>
      <c r="AD5" s="71"/>
      <c r="AE5" s="309"/>
      <c r="AF5" s="309"/>
    </row>
    <row r="6" spans="1:32" s="17" customFormat="1" ht="15" customHeight="1" x14ac:dyDescent="0.2">
      <c r="A6" s="306"/>
      <c r="B6" s="306"/>
      <c r="C6" s="800" t="s">
        <v>96</v>
      </c>
      <c r="D6" s="801"/>
      <c r="E6" s="801"/>
      <c r="F6" s="801"/>
      <c r="G6" s="801"/>
      <c r="H6" s="801"/>
      <c r="I6" s="801"/>
      <c r="J6" s="529" t="s">
        <v>1</v>
      </c>
      <c r="K6" s="35"/>
      <c r="L6" s="531"/>
      <c r="M6" s="71"/>
      <c r="N6" s="71"/>
      <c r="O6" s="71"/>
      <c r="P6" s="71"/>
      <c r="Q6" s="71"/>
      <c r="R6" s="71"/>
      <c r="S6" s="71"/>
      <c r="T6" s="71"/>
      <c r="U6" s="71"/>
      <c r="V6" s="71"/>
      <c r="W6" s="71"/>
      <c r="X6" s="71"/>
      <c r="Y6" s="71"/>
      <c r="Z6" s="71"/>
      <c r="AA6" s="71"/>
      <c r="AB6" s="71"/>
      <c r="AC6" s="71"/>
      <c r="AD6" s="71"/>
      <c r="AE6" s="309"/>
      <c r="AF6" s="309"/>
    </row>
    <row r="7" spans="1:32" s="31" customFormat="1" ht="6" customHeight="1" x14ac:dyDescent="0.2">
      <c r="A7" s="301"/>
      <c r="B7" s="301"/>
      <c r="C7" s="319"/>
      <c r="D7" s="319"/>
      <c r="E7" s="319"/>
      <c r="F7" s="319"/>
      <c r="G7" s="319"/>
      <c r="H7" s="319"/>
      <c r="I7" s="319"/>
      <c r="J7" s="273"/>
      <c r="K7" s="29"/>
      <c r="L7" s="383"/>
      <c r="M7" s="163"/>
      <c r="N7" s="163"/>
      <c r="O7" s="163"/>
      <c r="P7" s="163"/>
      <c r="Q7" s="163"/>
      <c r="R7" s="163"/>
      <c r="S7" s="163"/>
      <c r="T7" s="163"/>
      <c r="U7" s="163"/>
      <c r="V7" s="163"/>
      <c r="W7" s="163"/>
      <c r="X7" s="163"/>
      <c r="Y7" s="163"/>
      <c r="Z7" s="163"/>
      <c r="AA7" s="163"/>
      <c r="AB7" s="163"/>
      <c r="AC7" s="163"/>
      <c r="AD7" s="163"/>
      <c r="AE7" s="302"/>
      <c r="AF7" s="302"/>
    </row>
    <row r="8" spans="1:32" s="31" customFormat="1" ht="27" customHeight="1" x14ac:dyDescent="0.2">
      <c r="A8" s="301"/>
      <c r="B8" s="301"/>
      <c r="C8" s="663" t="s">
        <v>90</v>
      </c>
      <c r="D8" s="747"/>
      <c r="E8" s="747"/>
      <c r="F8" s="747"/>
      <c r="G8" s="747"/>
      <c r="H8" s="747"/>
      <c r="I8" s="747"/>
      <c r="J8" s="749" t="s">
        <v>1</v>
      </c>
      <c r="K8" s="345"/>
      <c r="L8" s="805" t="s">
        <v>281</v>
      </c>
      <c r="M8" s="806"/>
      <c r="N8" s="806"/>
      <c r="O8" s="806"/>
      <c r="P8" s="806"/>
      <c r="Q8" s="806"/>
      <c r="R8" s="806"/>
      <c r="S8" s="806"/>
      <c r="T8" s="806"/>
      <c r="U8" s="806"/>
      <c r="V8" s="806"/>
      <c r="W8" s="806"/>
      <c r="X8" s="806"/>
      <c r="Y8" s="806"/>
      <c r="Z8" s="806"/>
      <c r="AA8" s="806"/>
      <c r="AB8" s="806"/>
      <c r="AC8" s="806"/>
      <c r="AD8" s="807"/>
      <c r="AE8" s="302"/>
      <c r="AF8" s="302"/>
    </row>
    <row r="9" spans="1:32" s="31" customFormat="1" ht="14.25" customHeight="1" x14ac:dyDescent="0.2">
      <c r="A9" s="301"/>
      <c r="B9" s="301"/>
      <c r="C9" s="671"/>
      <c r="D9" s="748"/>
      <c r="E9" s="748"/>
      <c r="F9" s="748"/>
      <c r="G9" s="748"/>
      <c r="H9" s="748"/>
      <c r="I9" s="748"/>
      <c r="J9" s="750"/>
      <c r="K9" s="345"/>
      <c r="L9" s="808"/>
      <c r="M9" s="809"/>
      <c r="N9" s="809"/>
      <c r="O9" s="809"/>
      <c r="P9" s="809"/>
      <c r="Q9" s="809"/>
      <c r="R9" s="809"/>
      <c r="S9" s="809"/>
      <c r="T9" s="809"/>
      <c r="U9" s="809"/>
      <c r="V9" s="809"/>
      <c r="W9" s="809"/>
      <c r="X9" s="809"/>
      <c r="Y9" s="809"/>
      <c r="Z9" s="809"/>
      <c r="AA9" s="809"/>
      <c r="AB9" s="809"/>
      <c r="AC9" s="809"/>
      <c r="AD9" s="810"/>
      <c r="AE9" s="302"/>
      <c r="AF9" s="302"/>
    </row>
    <row r="10" spans="1:32" s="31" customFormat="1" ht="6" customHeight="1" thickBot="1" x14ac:dyDescent="0.25">
      <c r="A10" s="301"/>
      <c r="B10" s="295"/>
      <c r="C10" s="322"/>
      <c r="D10" s="322"/>
      <c r="E10" s="322"/>
      <c r="F10" s="322"/>
      <c r="G10" s="322"/>
      <c r="H10" s="322"/>
      <c r="I10" s="322"/>
      <c r="J10" s="279"/>
      <c r="K10" s="280"/>
      <c r="L10" s="323"/>
      <c r="M10" s="255"/>
      <c r="N10" s="255"/>
      <c r="O10" s="255"/>
      <c r="P10" s="255"/>
      <c r="Q10" s="255"/>
      <c r="R10" s="255"/>
      <c r="S10" s="255"/>
      <c r="T10" s="255"/>
      <c r="U10" s="255"/>
      <c r="V10" s="255"/>
      <c r="W10" s="255"/>
      <c r="X10" s="255"/>
      <c r="Y10" s="255"/>
      <c r="Z10" s="255"/>
      <c r="AA10" s="255"/>
      <c r="AB10" s="255"/>
      <c r="AC10" s="255"/>
      <c r="AD10" s="255"/>
      <c r="AE10" s="298"/>
      <c r="AF10" s="302"/>
    </row>
    <row r="11" spans="1:32" s="31" customFormat="1" ht="9" customHeight="1" thickBot="1" x14ac:dyDescent="0.25">
      <c r="A11" s="301"/>
      <c r="B11" s="29"/>
      <c r="C11" s="319"/>
      <c r="D11" s="319"/>
      <c r="E11" s="319"/>
      <c r="F11" s="319"/>
      <c r="G11" s="319"/>
      <c r="H11" s="319"/>
      <c r="I11" s="319"/>
      <c r="J11" s="273"/>
      <c r="K11" s="29"/>
      <c r="L11" s="383"/>
      <c r="M11" s="163"/>
      <c r="N11" s="163"/>
      <c r="O11" s="163"/>
      <c r="P11" s="163"/>
      <c r="Q11" s="163"/>
      <c r="R11" s="163"/>
      <c r="S11" s="163"/>
      <c r="T11" s="163"/>
      <c r="U11" s="163"/>
      <c r="V11" s="163"/>
      <c r="W11" s="163"/>
      <c r="X11" s="163"/>
      <c r="Y11" s="163"/>
      <c r="Z11" s="163"/>
      <c r="AA11" s="163"/>
      <c r="AB11" s="163"/>
      <c r="AC11" s="163"/>
      <c r="AD11" s="163"/>
      <c r="AE11" s="29"/>
      <c r="AF11" s="302"/>
    </row>
    <row r="12" spans="1:32" s="17" customFormat="1" ht="9" customHeight="1" x14ac:dyDescent="0.2">
      <c r="A12" s="306"/>
      <c r="B12" s="327"/>
      <c r="C12" s="174"/>
      <c r="D12" s="174"/>
      <c r="E12" s="328"/>
      <c r="F12" s="328"/>
      <c r="G12" s="328"/>
      <c r="H12" s="328"/>
      <c r="I12" s="328"/>
      <c r="J12" s="328"/>
      <c r="K12" s="328"/>
      <c r="L12" s="258"/>
      <c r="M12" s="241"/>
      <c r="N12" s="241"/>
      <c r="O12" s="241"/>
      <c r="P12" s="241"/>
      <c r="Q12" s="241"/>
      <c r="R12" s="241"/>
      <c r="S12" s="241"/>
      <c r="T12" s="241"/>
      <c r="U12" s="241"/>
      <c r="V12" s="241"/>
      <c r="W12" s="241"/>
      <c r="X12" s="241"/>
      <c r="Y12" s="241"/>
      <c r="Z12" s="241"/>
      <c r="AA12" s="241"/>
      <c r="AB12" s="241"/>
      <c r="AC12" s="241"/>
      <c r="AD12" s="241"/>
      <c r="AE12" s="329"/>
      <c r="AF12" s="309"/>
    </row>
    <row r="13" spans="1:32" s="17" customFormat="1" ht="15" customHeight="1" x14ac:dyDescent="0.2">
      <c r="A13" s="306"/>
      <c r="B13" s="306"/>
      <c r="C13" s="35"/>
      <c r="D13" s="35"/>
      <c r="E13" s="35"/>
      <c r="F13" s="35"/>
      <c r="G13" s="35"/>
      <c r="H13" s="35"/>
      <c r="I13" s="35"/>
      <c r="J13" s="35"/>
      <c r="K13" s="35"/>
      <c r="L13" s="817" t="s">
        <v>102</v>
      </c>
      <c r="M13" s="818"/>
      <c r="N13" s="818"/>
      <c r="O13" s="818"/>
      <c r="P13" s="818"/>
      <c r="Q13" s="818"/>
      <c r="R13" s="818"/>
      <c r="S13" s="818"/>
      <c r="T13" s="818"/>
      <c r="U13" s="818"/>
      <c r="V13" s="819"/>
      <c r="W13" s="35"/>
      <c r="X13" s="636"/>
      <c r="Y13" s="637"/>
      <c r="Z13" s="638"/>
      <c r="AA13" s="71"/>
      <c r="AB13" s="71"/>
      <c r="AC13" s="71"/>
      <c r="AD13" s="71"/>
      <c r="AE13" s="309"/>
      <c r="AF13" s="309"/>
    </row>
    <row r="14" spans="1:32" s="17" customFormat="1" ht="6" customHeight="1" x14ac:dyDescent="0.2">
      <c r="A14" s="306"/>
      <c r="B14" s="306"/>
      <c r="C14" s="35"/>
      <c r="D14" s="35"/>
      <c r="E14" s="35"/>
      <c r="F14" s="35"/>
      <c r="G14" s="35"/>
      <c r="H14" s="35"/>
      <c r="I14" s="35"/>
      <c r="J14" s="35"/>
      <c r="K14" s="35"/>
      <c r="L14" s="330"/>
      <c r="M14" s="330"/>
      <c r="N14" s="330"/>
      <c r="O14" s="330"/>
      <c r="P14" s="330"/>
      <c r="Q14" s="330"/>
      <c r="R14" s="330"/>
      <c r="S14" s="330"/>
      <c r="T14" s="330"/>
      <c r="U14" s="35"/>
      <c r="V14" s="820"/>
      <c r="W14" s="820"/>
      <c r="X14" s="820"/>
      <c r="Y14" s="35"/>
      <c r="Z14" s="35"/>
      <c r="AA14" s="35"/>
      <c r="AB14" s="35"/>
      <c r="AC14" s="35"/>
      <c r="AD14" s="35"/>
      <c r="AE14" s="309"/>
      <c r="AF14" s="309"/>
    </row>
    <row r="15" spans="1:32" s="17" customFormat="1" ht="15" customHeight="1" x14ac:dyDescent="0.2">
      <c r="A15" s="306"/>
      <c r="B15" s="306"/>
      <c r="C15" s="35"/>
      <c r="D15" s="35"/>
      <c r="E15" s="35"/>
      <c r="F15" s="35"/>
      <c r="G15" s="35"/>
      <c r="H15" s="35"/>
      <c r="I15" s="35"/>
      <c r="J15" s="35"/>
      <c r="K15" s="35"/>
      <c r="L15" s="817" t="s">
        <v>68</v>
      </c>
      <c r="M15" s="818"/>
      <c r="N15" s="818"/>
      <c r="O15" s="818"/>
      <c r="P15" s="818"/>
      <c r="Q15" s="818"/>
      <c r="R15" s="818"/>
      <c r="S15" s="818"/>
      <c r="T15" s="818"/>
      <c r="U15" s="818"/>
      <c r="V15" s="819"/>
      <c r="W15" s="35"/>
      <c r="X15" s="636"/>
      <c r="Y15" s="637"/>
      <c r="Z15" s="638"/>
      <c r="AA15" s="35"/>
      <c r="AB15" s="35"/>
      <c r="AC15" s="35"/>
      <c r="AD15" s="35"/>
      <c r="AE15" s="309"/>
      <c r="AF15" s="309"/>
    </row>
    <row r="16" spans="1:32" s="17" customFormat="1" ht="6" customHeight="1" x14ac:dyDescent="0.2">
      <c r="A16" s="306"/>
      <c r="B16" s="306"/>
      <c r="C16" s="35"/>
      <c r="D16" s="35"/>
      <c r="E16" s="35"/>
      <c r="F16" s="35"/>
      <c r="G16" s="35"/>
      <c r="H16" s="35"/>
      <c r="I16" s="35"/>
      <c r="J16" s="35"/>
      <c r="K16" s="35"/>
      <c r="L16" s="330"/>
      <c r="M16" s="330"/>
      <c r="N16" s="330"/>
      <c r="O16" s="330"/>
      <c r="P16" s="330"/>
      <c r="Q16" s="330"/>
      <c r="R16" s="330"/>
      <c r="S16" s="330"/>
      <c r="T16" s="330"/>
      <c r="U16" s="35"/>
      <c r="V16" s="820"/>
      <c r="W16" s="820"/>
      <c r="X16" s="820"/>
      <c r="Y16" s="35"/>
      <c r="Z16" s="35"/>
      <c r="AA16" s="35"/>
      <c r="AB16" s="35"/>
      <c r="AC16" s="35"/>
      <c r="AD16" s="35"/>
      <c r="AE16" s="309"/>
      <c r="AF16" s="309"/>
    </row>
    <row r="17" spans="1:32" s="17" customFormat="1" ht="15" customHeight="1" x14ac:dyDescent="0.2">
      <c r="A17" s="306"/>
      <c r="B17" s="306"/>
      <c r="C17" s="35"/>
      <c r="D17" s="35"/>
      <c r="E17" s="35"/>
      <c r="F17" s="35"/>
      <c r="G17" s="35"/>
      <c r="H17" s="35"/>
      <c r="I17" s="35"/>
      <c r="J17" s="35"/>
      <c r="K17" s="35"/>
      <c r="L17" s="817" t="s">
        <v>69</v>
      </c>
      <c r="M17" s="818"/>
      <c r="N17" s="818"/>
      <c r="O17" s="818"/>
      <c r="P17" s="818"/>
      <c r="Q17" s="818"/>
      <c r="R17" s="818"/>
      <c r="S17" s="818"/>
      <c r="T17" s="818"/>
      <c r="U17" s="818"/>
      <c r="V17" s="819"/>
      <c r="W17" s="35"/>
      <c r="X17" s="636"/>
      <c r="Y17" s="637"/>
      <c r="Z17" s="638"/>
      <c r="AA17" s="35"/>
      <c r="AB17" s="35"/>
      <c r="AC17" s="35"/>
      <c r="AD17" s="35"/>
      <c r="AE17" s="309"/>
      <c r="AF17" s="309"/>
    </row>
    <row r="18" spans="1:32" s="17" customFormat="1" ht="6" customHeight="1" x14ac:dyDescent="0.2">
      <c r="A18" s="306"/>
      <c r="B18" s="306"/>
      <c r="C18" s="94"/>
      <c r="D18" s="94"/>
      <c r="E18" s="35"/>
      <c r="F18" s="35"/>
      <c r="G18" s="35"/>
      <c r="H18" s="35"/>
      <c r="I18" s="35"/>
      <c r="J18" s="35"/>
      <c r="K18" s="330"/>
      <c r="L18" s="35"/>
      <c r="M18" s="35"/>
      <c r="N18" s="35"/>
      <c r="O18" s="35"/>
      <c r="P18" s="35"/>
      <c r="Q18" s="35"/>
      <c r="R18" s="35"/>
      <c r="S18" s="35"/>
      <c r="T18" s="35"/>
      <c r="U18" s="35"/>
      <c r="V18" s="35"/>
      <c r="W18" s="35"/>
      <c r="X18" s="35"/>
      <c r="Y18" s="35"/>
      <c r="Z18" s="35"/>
      <c r="AA18" s="35"/>
      <c r="AB18" s="35"/>
      <c r="AC18" s="35"/>
      <c r="AD18" s="35"/>
      <c r="AE18" s="309"/>
      <c r="AF18" s="309"/>
    </row>
    <row r="19" spans="1:32" s="17" customFormat="1" ht="20.25" customHeight="1" x14ac:dyDescent="0.2">
      <c r="A19" s="306"/>
      <c r="B19" s="306"/>
      <c r="C19" s="742" t="s">
        <v>188</v>
      </c>
      <c r="D19" s="743"/>
      <c r="E19" s="743"/>
      <c r="F19" s="743"/>
      <c r="G19" s="743"/>
      <c r="H19" s="743"/>
      <c r="I19" s="743"/>
      <c r="J19" s="529" t="s">
        <v>1</v>
      </c>
      <c r="K19" s="35"/>
      <c r="L19" s="531"/>
      <c r="M19" s="35"/>
      <c r="N19" s="35"/>
      <c r="O19" s="35"/>
      <c r="P19" s="35"/>
      <c r="Q19" s="35"/>
      <c r="R19" s="35"/>
      <c r="S19" s="35"/>
      <c r="T19" s="35"/>
      <c r="U19" s="35"/>
      <c r="V19" s="35"/>
      <c r="W19" s="35"/>
      <c r="X19" s="35"/>
      <c r="Y19" s="35"/>
      <c r="Z19" s="35"/>
      <c r="AA19" s="35"/>
      <c r="AB19" s="35"/>
      <c r="AC19" s="35"/>
      <c r="AD19" s="35"/>
      <c r="AE19" s="309"/>
      <c r="AF19" s="309"/>
    </row>
    <row r="20" spans="1:32" s="31" customFormat="1" ht="6" customHeight="1" x14ac:dyDescent="0.2">
      <c r="A20" s="301"/>
      <c r="B20" s="301"/>
      <c r="C20" s="272"/>
      <c r="D20" s="272"/>
      <c r="E20" s="272"/>
      <c r="F20" s="272"/>
      <c r="G20" s="272"/>
      <c r="H20" s="272"/>
      <c r="I20" s="272"/>
      <c r="J20" s="273"/>
      <c r="K20" s="29"/>
      <c r="L20" s="383"/>
      <c r="M20" s="29"/>
      <c r="N20" s="29"/>
      <c r="O20" s="29"/>
      <c r="P20" s="29"/>
      <c r="Q20" s="29"/>
      <c r="R20" s="29"/>
      <c r="S20" s="29"/>
      <c r="T20" s="29"/>
      <c r="U20" s="29"/>
      <c r="V20" s="29"/>
      <c r="W20" s="29"/>
      <c r="X20" s="29"/>
      <c r="Y20" s="29"/>
      <c r="Z20" s="29"/>
      <c r="AA20" s="29"/>
      <c r="AB20" s="29"/>
      <c r="AC20" s="29"/>
      <c r="AD20" s="29"/>
      <c r="AE20" s="302"/>
      <c r="AF20" s="302"/>
    </row>
    <row r="21" spans="1:32" s="31" customFormat="1" ht="27" customHeight="1" x14ac:dyDescent="0.2">
      <c r="A21" s="301"/>
      <c r="B21" s="301"/>
      <c r="C21" s="663" t="s">
        <v>90</v>
      </c>
      <c r="D21" s="747"/>
      <c r="E21" s="747"/>
      <c r="F21" s="747"/>
      <c r="G21" s="747"/>
      <c r="H21" s="747"/>
      <c r="I21" s="747"/>
      <c r="J21" s="749" t="s">
        <v>1</v>
      </c>
      <c r="K21" s="345"/>
      <c r="L21" s="805"/>
      <c r="M21" s="806"/>
      <c r="N21" s="806"/>
      <c r="O21" s="806"/>
      <c r="P21" s="806"/>
      <c r="Q21" s="806"/>
      <c r="R21" s="806"/>
      <c r="S21" s="806"/>
      <c r="T21" s="806"/>
      <c r="U21" s="806"/>
      <c r="V21" s="806"/>
      <c r="W21" s="806"/>
      <c r="X21" s="806"/>
      <c r="Y21" s="806"/>
      <c r="Z21" s="806"/>
      <c r="AA21" s="806"/>
      <c r="AB21" s="806"/>
      <c r="AC21" s="806"/>
      <c r="AD21" s="807"/>
      <c r="AE21" s="302"/>
      <c r="AF21" s="302"/>
    </row>
    <row r="22" spans="1:32" s="31" customFormat="1" ht="27" customHeight="1" x14ac:dyDescent="0.2">
      <c r="A22" s="301"/>
      <c r="B22" s="301"/>
      <c r="C22" s="671"/>
      <c r="D22" s="748"/>
      <c r="E22" s="748"/>
      <c r="F22" s="748"/>
      <c r="G22" s="748"/>
      <c r="H22" s="748"/>
      <c r="I22" s="748"/>
      <c r="J22" s="750"/>
      <c r="K22" s="345"/>
      <c r="L22" s="808"/>
      <c r="M22" s="809"/>
      <c r="N22" s="809"/>
      <c r="O22" s="809"/>
      <c r="P22" s="809"/>
      <c r="Q22" s="809"/>
      <c r="R22" s="809"/>
      <c r="S22" s="809"/>
      <c r="T22" s="809"/>
      <c r="U22" s="809"/>
      <c r="V22" s="809"/>
      <c r="W22" s="809"/>
      <c r="X22" s="809"/>
      <c r="Y22" s="809"/>
      <c r="Z22" s="809"/>
      <c r="AA22" s="809"/>
      <c r="AB22" s="809"/>
      <c r="AC22" s="809"/>
      <c r="AD22" s="810"/>
      <c r="AE22" s="302"/>
      <c r="AF22" s="302"/>
    </row>
    <row r="23" spans="1:32" s="31" customFormat="1" ht="9" customHeight="1" thickBot="1" x14ac:dyDescent="0.25">
      <c r="A23" s="301"/>
      <c r="B23" s="295"/>
      <c r="C23" s="164"/>
      <c r="D23" s="164"/>
      <c r="E23" s="280"/>
      <c r="F23" s="280"/>
      <c r="G23" s="280"/>
      <c r="H23" s="280"/>
      <c r="I23" s="280"/>
      <c r="J23" s="280"/>
      <c r="K23" s="331"/>
      <c r="L23" s="331"/>
      <c r="M23" s="331"/>
      <c r="N23" s="331"/>
      <c r="O23" s="331"/>
      <c r="P23" s="331"/>
      <c r="Q23" s="331"/>
      <c r="R23" s="331"/>
      <c r="S23" s="331"/>
      <c r="T23" s="331"/>
      <c r="U23" s="331"/>
      <c r="V23" s="331"/>
      <c r="W23" s="280"/>
      <c r="X23" s="231"/>
      <c r="Y23" s="231"/>
      <c r="Z23" s="231"/>
      <c r="AA23" s="280"/>
      <c r="AB23" s="280"/>
      <c r="AC23" s="280"/>
      <c r="AD23" s="280"/>
      <c r="AE23" s="298"/>
      <c r="AF23" s="302"/>
    </row>
    <row r="24" spans="1:32" s="31" customFormat="1" ht="9" customHeight="1" thickBot="1" x14ac:dyDescent="0.25">
      <c r="A24" s="301"/>
      <c r="B24" s="29"/>
      <c r="C24" s="162"/>
      <c r="D24" s="162"/>
      <c r="E24" s="29"/>
      <c r="F24" s="29"/>
      <c r="G24" s="29"/>
      <c r="H24" s="29"/>
      <c r="I24" s="29"/>
      <c r="J24" s="29"/>
      <c r="K24" s="326"/>
      <c r="L24" s="326"/>
      <c r="M24" s="326"/>
      <c r="N24" s="326"/>
      <c r="O24" s="326"/>
      <c r="P24" s="326"/>
      <c r="Q24" s="326"/>
      <c r="R24" s="326"/>
      <c r="S24" s="326"/>
      <c r="T24" s="326"/>
      <c r="U24" s="326"/>
      <c r="V24" s="326"/>
      <c r="W24" s="29"/>
      <c r="X24" s="189"/>
      <c r="Y24" s="189"/>
      <c r="Z24" s="189"/>
      <c r="AA24" s="29"/>
      <c r="AB24" s="29"/>
      <c r="AC24" s="29"/>
      <c r="AD24" s="29"/>
      <c r="AE24" s="29"/>
      <c r="AF24" s="302"/>
    </row>
    <row r="25" spans="1:32" s="17" customFormat="1" ht="9" customHeight="1" x14ac:dyDescent="0.2">
      <c r="A25" s="306"/>
      <c r="B25" s="327"/>
      <c r="C25" s="174"/>
      <c r="D25" s="174"/>
      <c r="E25" s="328"/>
      <c r="F25" s="328"/>
      <c r="G25" s="328"/>
      <c r="H25" s="328"/>
      <c r="I25" s="328"/>
      <c r="J25" s="328"/>
      <c r="K25" s="333"/>
      <c r="L25" s="333"/>
      <c r="M25" s="333"/>
      <c r="N25" s="426"/>
      <c r="O25" s="426"/>
      <c r="P25" s="426"/>
      <c r="Q25" s="426"/>
      <c r="R25" s="426"/>
      <c r="S25" s="426"/>
      <c r="T25" s="426"/>
      <c r="U25" s="426"/>
      <c r="V25" s="426"/>
      <c r="W25" s="426"/>
      <c r="X25" s="426"/>
      <c r="Y25" s="426"/>
      <c r="Z25" s="426"/>
      <c r="AA25" s="426"/>
      <c r="AB25" s="426"/>
      <c r="AC25" s="426"/>
      <c r="AD25" s="426"/>
      <c r="AE25" s="329"/>
      <c r="AF25" s="309"/>
    </row>
    <row r="26" spans="1:32" s="17" customFormat="1" ht="11.25" customHeight="1" x14ac:dyDescent="0.2">
      <c r="A26" s="306"/>
      <c r="B26" s="306"/>
      <c r="C26" s="425"/>
      <c r="D26" s="94"/>
      <c r="E26" s="35"/>
      <c r="F26" s="35"/>
      <c r="G26" s="35"/>
      <c r="H26" s="35"/>
      <c r="I26" s="35"/>
      <c r="J26" s="35"/>
      <c r="K26" s="237"/>
      <c r="L26" s="237"/>
      <c r="M26" s="237"/>
      <c r="N26" s="427"/>
      <c r="O26" s="427"/>
      <c r="P26" s="427"/>
      <c r="Q26" s="427"/>
      <c r="R26" s="427"/>
      <c r="S26" s="427"/>
      <c r="T26" s="427"/>
      <c r="U26" s="427"/>
      <c r="V26" s="427"/>
      <c r="W26" s="427"/>
      <c r="X26" s="427"/>
      <c r="Y26" s="427"/>
      <c r="Z26" s="427"/>
      <c r="AA26" s="427"/>
      <c r="AB26" s="427"/>
      <c r="AC26" s="427"/>
      <c r="AD26" s="427"/>
      <c r="AE26" s="309"/>
      <c r="AF26" s="309"/>
    </row>
    <row r="27" spans="1:32" s="17" customFormat="1" ht="6" customHeight="1" x14ac:dyDescent="0.2">
      <c r="A27" s="306"/>
      <c r="B27" s="306"/>
      <c r="C27" s="94"/>
      <c r="D27" s="94"/>
      <c r="E27" s="35"/>
      <c r="F27" s="35"/>
      <c r="G27" s="35"/>
      <c r="H27" s="35"/>
      <c r="I27" s="35"/>
      <c r="J27" s="35"/>
      <c r="K27" s="237"/>
      <c r="L27" s="237"/>
      <c r="M27" s="237"/>
      <c r="N27" s="427"/>
      <c r="O27" s="427"/>
      <c r="P27" s="427"/>
      <c r="Q27" s="427"/>
      <c r="R27" s="427"/>
      <c r="S27" s="427"/>
      <c r="T27" s="427"/>
      <c r="U27" s="427"/>
      <c r="V27" s="427"/>
      <c r="W27" s="427"/>
      <c r="X27" s="427"/>
      <c r="Y27" s="427"/>
      <c r="Z27" s="427"/>
      <c r="AA27" s="427"/>
      <c r="AB27" s="427"/>
      <c r="AC27" s="427"/>
      <c r="AD27" s="427"/>
      <c r="AE27" s="309"/>
      <c r="AF27" s="309"/>
    </row>
    <row r="28" spans="1:32" ht="20.25" customHeight="1" x14ac:dyDescent="0.2">
      <c r="A28" s="265"/>
      <c r="B28" s="265"/>
      <c r="C28" s="742" t="s">
        <v>189</v>
      </c>
      <c r="D28" s="743"/>
      <c r="E28" s="743"/>
      <c r="F28" s="743"/>
      <c r="G28" s="743"/>
      <c r="H28" s="743"/>
      <c r="I28" s="743"/>
      <c r="J28" s="529" t="s">
        <v>1</v>
      </c>
      <c r="K28" s="254"/>
      <c r="L28" s="531">
        <v>15</v>
      </c>
      <c r="M28" s="325"/>
      <c r="N28" s="427"/>
      <c r="O28" s="427"/>
      <c r="P28" s="427"/>
      <c r="Q28" s="427"/>
      <c r="R28" s="427"/>
      <c r="S28" s="427"/>
      <c r="T28" s="427"/>
      <c r="U28" s="427"/>
      <c r="V28" s="427"/>
      <c r="W28" s="427"/>
      <c r="X28" s="427"/>
      <c r="Y28" s="427"/>
      <c r="Z28" s="427"/>
      <c r="AA28" s="427"/>
      <c r="AB28" s="427"/>
      <c r="AC28" s="427"/>
      <c r="AD28" s="427"/>
      <c r="AE28" s="268"/>
      <c r="AF28" s="268"/>
    </row>
    <row r="29" spans="1:32" s="31" customFormat="1" ht="6" customHeight="1" x14ac:dyDescent="0.2">
      <c r="A29" s="301"/>
      <c r="B29" s="301"/>
      <c r="C29" s="272"/>
      <c r="D29" s="272"/>
      <c r="E29" s="272"/>
      <c r="F29" s="272"/>
      <c r="G29" s="272"/>
      <c r="H29" s="272"/>
      <c r="I29" s="272"/>
      <c r="J29" s="273"/>
      <c r="K29" s="29"/>
      <c r="L29" s="383"/>
      <c r="M29" s="325"/>
      <c r="N29" s="427"/>
      <c r="O29" s="427"/>
      <c r="P29" s="427"/>
      <c r="Q29" s="427"/>
      <c r="R29" s="427"/>
      <c r="S29" s="427"/>
      <c r="T29" s="427"/>
      <c r="U29" s="427"/>
      <c r="V29" s="427"/>
      <c r="W29" s="427"/>
      <c r="X29" s="427"/>
      <c r="Y29" s="427"/>
      <c r="Z29" s="427"/>
      <c r="AA29" s="427"/>
      <c r="AB29" s="427"/>
      <c r="AC29" s="427"/>
      <c r="AD29" s="427"/>
      <c r="AE29" s="302"/>
      <c r="AF29" s="302"/>
    </row>
    <row r="30" spans="1:32" s="31" customFormat="1" ht="15" customHeight="1" x14ac:dyDescent="0.2">
      <c r="A30" s="301"/>
      <c r="B30" s="301"/>
      <c r="C30" s="800" t="s">
        <v>96</v>
      </c>
      <c r="D30" s="801"/>
      <c r="E30" s="801"/>
      <c r="F30" s="801"/>
      <c r="G30" s="801"/>
      <c r="H30" s="801"/>
      <c r="I30" s="801"/>
      <c r="J30" s="529" t="s">
        <v>1</v>
      </c>
      <c r="K30" s="35"/>
      <c r="L30" s="531"/>
      <c r="M30" s="325"/>
      <c r="N30" s="427"/>
      <c r="O30" s="427"/>
      <c r="P30" s="427"/>
      <c r="Q30" s="427"/>
      <c r="R30" s="427"/>
      <c r="S30" s="427"/>
      <c r="T30" s="427"/>
      <c r="U30" s="427"/>
      <c r="V30" s="427"/>
      <c r="W30" s="427"/>
      <c r="X30" s="427"/>
      <c r="Y30" s="427"/>
      <c r="Z30" s="427"/>
      <c r="AA30" s="427"/>
      <c r="AB30" s="427"/>
      <c r="AC30" s="427"/>
      <c r="AD30" s="427"/>
      <c r="AE30" s="302"/>
      <c r="AF30" s="302"/>
    </row>
    <row r="31" spans="1:32" s="31" customFormat="1" ht="6" customHeight="1" x14ac:dyDescent="0.2">
      <c r="A31" s="301"/>
      <c r="B31" s="301"/>
      <c r="C31" s="428"/>
      <c r="D31" s="428"/>
      <c r="E31" s="428"/>
      <c r="F31" s="428"/>
      <c r="G31" s="428"/>
      <c r="H31" s="428"/>
      <c r="I31" s="428"/>
      <c r="J31" s="273"/>
      <c r="K31" s="29"/>
      <c r="L31" s="383"/>
      <c r="M31" s="325"/>
      <c r="N31" s="429"/>
      <c r="O31" s="429"/>
      <c r="P31" s="429"/>
      <c r="Q31" s="429"/>
      <c r="R31" s="429"/>
      <c r="S31" s="429"/>
      <c r="T31" s="429"/>
      <c r="U31" s="429"/>
      <c r="V31" s="429"/>
      <c r="W31" s="429"/>
      <c r="X31" s="429"/>
      <c r="Y31" s="429"/>
      <c r="Z31" s="429"/>
      <c r="AA31" s="429"/>
      <c r="AB31" s="429"/>
      <c r="AC31" s="429"/>
      <c r="AD31" s="429"/>
      <c r="AE31" s="302"/>
      <c r="AF31" s="302"/>
    </row>
    <row r="32" spans="1:32" s="31" customFormat="1" ht="27" customHeight="1" x14ac:dyDescent="0.2">
      <c r="A32" s="301"/>
      <c r="B32" s="301"/>
      <c r="C32" s="663" t="s">
        <v>90</v>
      </c>
      <c r="D32" s="747"/>
      <c r="E32" s="747"/>
      <c r="F32" s="747"/>
      <c r="G32" s="747"/>
      <c r="H32" s="747"/>
      <c r="I32" s="747"/>
      <c r="J32" s="749" t="s">
        <v>1</v>
      </c>
      <c r="K32" s="345"/>
      <c r="L32" s="805" t="s">
        <v>281</v>
      </c>
      <c r="M32" s="806"/>
      <c r="N32" s="806"/>
      <c r="O32" s="806"/>
      <c r="P32" s="806"/>
      <c r="Q32" s="806"/>
      <c r="R32" s="806"/>
      <c r="S32" s="806"/>
      <c r="T32" s="806"/>
      <c r="U32" s="806"/>
      <c r="V32" s="806"/>
      <c r="W32" s="806"/>
      <c r="X32" s="806"/>
      <c r="Y32" s="806"/>
      <c r="Z32" s="806"/>
      <c r="AA32" s="806"/>
      <c r="AB32" s="806"/>
      <c r="AC32" s="806"/>
      <c r="AD32" s="807"/>
      <c r="AE32" s="302"/>
      <c r="AF32" s="302"/>
    </row>
    <row r="33" spans="1:32" s="31" customFormat="1" ht="14.25" customHeight="1" x14ac:dyDescent="0.2">
      <c r="A33" s="301"/>
      <c r="B33" s="301"/>
      <c r="C33" s="671"/>
      <c r="D33" s="748"/>
      <c r="E33" s="748"/>
      <c r="F33" s="748"/>
      <c r="G33" s="748"/>
      <c r="H33" s="748"/>
      <c r="I33" s="748"/>
      <c r="J33" s="750"/>
      <c r="K33" s="345"/>
      <c r="L33" s="808"/>
      <c r="M33" s="809"/>
      <c r="N33" s="809"/>
      <c r="O33" s="809"/>
      <c r="P33" s="809"/>
      <c r="Q33" s="809"/>
      <c r="R33" s="809"/>
      <c r="S33" s="809"/>
      <c r="T33" s="809"/>
      <c r="U33" s="809"/>
      <c r="V33" s="809"/>
      <c r="W33" s="809"/>
      <c r="X33" s="809"/>
      <c r="Y33" s="809"/>
      <c r="Z33" s="809"/>
      <c r="AA33" s="809"/>
      <c r="AB33" s="809"/>
      <c r="AC33" s="809"/>
      <c r="AD33" s="810"/>
      <c r="AE33" s="302"/>
      <c r="AF33" s="302"/>
    </row>
    <row r="34" spans="1:32" s="31" customFormat="1" ht="6" customHeight="1" x14ac:dyDescent="0.2">
      <c r="A34" s="301"/>
      <c r="B34" s="301"/>
      <c r="C34" s="272"/>
      <c r="D34" s="272"/>
      <c r="E34" s="272"/>
      <c r="F34" s="272"/>
      <c r="G34" s="272"/>
      <c r="H34" s="272"/>
      <c r="I34" s="272"/>
      <c r="J34" s="273"/>
      <c r="K34" s="29"/>
      <c r="L34" s="383"/>
      <c r="M34" s="325"/>
      <c r="N34" s="427"/>
      <c r="O34" s="427"/>
      <c r="P34" s="427"/>
      <c r="Q34" s="427"/>
      <c r="R34" s="427"/>
      <c r="S34" s="427"/>
      <c r="T34" s="427"/>
      <c r="U34" s="427"/>
      <c r="V34" s="427"/>
      <c r="W34" s="427"/>
      <c r="X34" s="427"/>
      <c r="Y34" s="427"/>
      <c r="Z34" s="427"/>
      <c r="AA34" s="427"/>
      <c r="AB34" s="427"/>
      <c r="AC34" s="427"/>
      <c r="AD34" s="427"/>
      <c r="AE34" s="302"/>
      <c r="AF34" s="302"/>
    </row>
    <row r="35" spans="1:32" ht="20.25" customHeight="1" x14ac:dyDescent="0.2">
      <c r="A35" s="265"/>
      <c r="B35" s="265"/>
      <c r="C35" s="851" t="s">
        <v>86</v>
      </c>
      <c r="D35" s="852"/>
      <c r="E35" s="852"/>
      <c r="F35" s="852"/>
      <c r="G35" s="852"/>
      <c r="H35" s="852"/>
      <c r="I35" s="852"/>
      <c r="J35" s="852"/>
      <c r="K35" s="852"/>
      <c r="L35" s="853"/>
      <c r="M35" s="273"/>
      <c r="N35" s="427"/>
      <c r="O35" s="427"/>
      <c r="P35" s="427"/>
      <c r="Q35" s="427"/>
      <c r="R35" s="427"/>
      <c r="S35" s="427"/>
      <c r="T35" s="427"/>
      <c r="U35" s="427"/>
      <c r="V35" s="427"/>
      <c r="W35" s="427"/>
      <c r="X35" s="427"/>
      <c r="Y35" s="427"/>
      <c r="Z35" s="427"/>
      <c r="AA35" s="427"/>
      <c r="AB35" s="427"/>
      <c r="AC35" s="427"/>
      <c r="AD35" s="427"/>
      <c r="AE35" s="268"/>
      <c r="AF35" s="268"/>
    </row>
    <row r="36" spans="1:32" s="31" customFormat="1" ht="6" customHeight="1" x14ac:dyDescent="0.2">
      <c r="A36" s="301"/>
      <c r="B36" s="301"/>
      <c r="C36" s="351"/>
      <c r="D36" s="351"/>
      <c r="E36" s="351"/>
      <c r="F36" s="351"/>
      <c r="G36" s="351"/>
      <c r="H36" s="351"/>
      <c r="I36" s="351"/>
      <c r="J36" s="351"/>
      <c r="K36" s="351"/>
      <c r="L36" s="351"/>
      <c r="M36" s="273"/>
      <c r="N36" s="427"/>
      <c r="O36" s="427"/>
      <c r="P36" s="427"/>
      <c r="Q36" s="427"/>
      <c r="R36" s="427"/>
      <c r="S36" s="427"/>
      <c r="T36" s="427"/>
      <c r="U36" s="427"/>
      <c r="V36" s="427"/>
      <c r="W36" s="427"/>
      <c r="X36" s="427"/>
      <c r="Y36" s="427"/>
      <c r="Z36" s="427"/>
      <c r="AA36" s="427"/>
      <c r="AB36" s="427"/>
      <c r="AC36" s="427"/>
      <c r="AD36" s="427"/>
      <c r="AE36" s="302"/>
      <c r="AF36" s="302"/>
    </row>
    <row r="37" spans="1:32" s="31" customFormat="1" ht="27" customHeight="1" x14ac:dyDescent="0.2">
      <c r="A37" s="301"/>
      <c r="B37" s="301"/>
      <c r="C37" s="663" t="s">
        <v>90</v>
      </c>
      <c r="D37" s="747"/>
      <c r="E37" s="747"/>
      <c r="F37" s="747"/>
      <c r="G37" s="747"/>
      <c r="H37" s="747"/>
      <c r="I37" s="747"/>
      <c r="J37" s="749" t="s">
        <v>1</v>
      </c>
      <c r="K37" s="345"/>
      <c r="L37" s="839"/>
      <c r="M37" s="840"/>
      <c r="N37" s="840"/>
      <c r="O37" s="840"/>
      <c r="P37" s="840"/>
      <c r="Q37" s="840"/>
      <c r="R37" s="840"/>
      <c r="S37" s="840"/>
      <c r="T37" s="840"/>
      <c r="U37" s="840"/>
      <c r="V37" s="840"/>
      <c r="W37" s="840"/>
      <c r="X37" s="840"/>
      <c r="Y37" s="840"/>
      <c r="Z37" s="840"/>
      <c r="AA37" s="840"/>
      <c r="AB37" s="840"/>
      <c r="AC37" s="840"/>
      <c r="AD37" s="841"/>
      <c r="AE37" s="302"/>
      <c r="AF37" s="302"/>
    </row>
    <row r="38" spans="1:32" s="31" customFormat="1" ht="27" customHeight="1" x14ac:dyDescent="0.2">
      <c r="A38" s="301"/>
      <c r="B38" s="301"/>
      <c r="C38" s="671"/>
      <c r="D38" s="748"/>
      <c r="E38" s="748"/>
      <c r="F38" s="748"/>
      <c r="G38" s="748"/>
      <c r="H38" s="748"/>
      <c r="I38" s="748"/>
      <c r="J38" s="750"/>
      <c r="K38" s="345"/>
      <c r="L38" s="842"/>
      <c r="M38" s="843"/>
      <c r="N38" s="843"/>
      <c r="O38" s="843"/>
      <c r="P38" s="843"/>
      <c r="Q38" s="843"/>
      <c r="R38" s="843"/>
      <c r="S38" s="843"/>
      <c r="T38" s="843"/>
      <c r="U38" s="843"/>
      <c r="V38" s="843"/>
      <c r="W38" s="843"/>
      <c r="X38" s="843"/>
      <c r="Y38" s="843"/>
      <c r="Z38" s="843"/>
      <c r="AA38" s="843"/>
      <c r="AB38" s="843"/>
      <c r="AC38" s="843"/>
      <c r="AD38" s="844"/>
      <c r="AE38" s="302"/>
      <c r="AF38" s="302"/>
    </row>
    <row r="39" spans="1:32" s="31" customFormat="1" ht="4.5" customHeight="1" x14ac:dyDescent="0.2">
      <c r="A39" s="301"/>
      <c r="B39" s="301"/>
      <c r="C39" s="351"/>
      <c r="D39" s="351"/>
      <c r="E39" s="351"/>
      <c r="F39" s="351"/>
      <c r="G39" s="351"/>
      <c r="H39" s="351"/>
      <c r="I39" s="351"/>
      <c r="J39" s="351"/>
      <c r="K39" s="351"/>
      <c r="L39" s="351"/>
      <c r="M39" s="273"/>
      <c r="N39" s="427"/>
      <c r="O39" s="427"/>
      <c r="P39" s="427"/>
      <c r="Q39" s="427"/>
      <c r="R39" s="427"/>
      <c r="S39" s="427"/>
      <c r="T39" s="427"/>
      <c r="U39" s="427"/>
      <c r="V39" s="427"/>
      <c r="W39" s="427"/>
      <c r="X39" s="427"/>
      <c r="Y39" s="427"/>
      <c r="Z39" s="427"/>
      <c r="AA39" s="427"/>
      <c r="AB39" s="427"/>
      <c r="AC39" s="427"/>
      <c r="AD39" s="427"/>
      <c r="AE39" s="302"/>
      <c r="AF39" s="302"/>
    </row>
    <row r="40" spans="1:32" ht="13.5" customHeight="1" x14ac:dyDescent="0.2">
      <c r="A40" s="265"/>
      <c r="B40" s="265"/>
      <c r="C40" s="587" t="s">
        <v>198</v>
      </c>
      <c r="D40" s="799"/>
      <c r="E40" s="799"/>
      <c r="F40" s="799"/>
      <c r="G40" s="799"/>
      <c r="H40" s="799"/>
      <c r="I40" s="799"/>
      <c r="J40" s="799"/>
      <c r="K40" s="588"/>
      <c r="L40" s="532" t="s">
        <v>55</v>
      </c>
      <c r="M40" s="35"/>
      <c r="N40" s="587" t="s">
        <v>19</v>
      </c>
      <c r="O40" s="799"/>
      <c r="P40" s="799"/>
      <c r="Q40" s="799"/>
      <c r="R40" s="799"/>
      <c r="S40" s="799"/>
      <c r="T40" s="799"/>
      <c r="U40" s="588"/>
      <c r="V40" s="532" t="s">
        <v>55</v>
      </c>
      <c r="W40" s="35"/>
      <c r="X40" s="587" t="s">
        <v>20</v>
      </c>
      <c r="Y40" s="799"/>
      <c r="Z40" s="799"/>
      <c r="AA40" s="799"/>
      <c r="AB40" s="799"/>
      <c r="AC40" s="588"/>
      <c r="AD40" s="532" t="s">
        <v>55</v>
      </c>
      <c r="AE40" s="268"/>
      <c r="AF40" s="268"/>
    </row>
    <row r="41" spans="1:32" ht="4.5" customHeight="1" x14ac:dyDescent="0.2">
      <c r="A41" s="265"/>
      <c r="B41" s="265"/>
      <c r="C41" s="352"/>
      <c r="D41" s="352"/>
      <c r="E41" s="9"/>
      <c r="F41" s="9"/>
      <c r="G41" s="9"/>
      <c r="H41" s="254"/>
      <c r="I41" s="9"/>
      <c r="J41" s="9"/>
      <c r="K41" s="9"/>
      <c r="L41" s="254"/>
      <c r="M41" s="35"/>
      <c r="N41" s="254"/>
      <c r="O41" s="254"/>
      <c r="P41" s="254"/>
      <c r="Q41" s="254"/>
      <c r="R41" s="254"/>
      <c r="S41" s="254"/>
      <c r="T41" s="254"/>
      <c r="U41" s="254"/>
      <c r="V41" s="353"/>
      <c r="W41" s="35"/>
      <c r="X41" s="254"/>
      <c r="Y41" s="254"/>
      <c r="Z41" s="254"/>
      <c r="AA41" s="254"/>
      <c r="AB41" s="254"/>
      <c r="AC41" s="254"/>
      <c r="AD41" s="353"/>
      <c r="AE41" s="268"/>
      <c r="AF41" s="268"/>
    </row>
    <row r="42" spans="1:32" ht="15" customHeight="1" x14ac:dyDescent="0.2">
      <c r="A42" s="265"/>
      <c r="B42" s="265"/>
      <c r="C42" s="349"/>
      <c r="D42" s="804" t="s">
        <v>105</v>
      </c>
      <c r="E42" s="804"/>
      <c r="F42" s="804"/>
      <c r="G42" s="804"/>
      <c r="H42" s="804"/>
      <c r="I42" s="484"/>
      <c r="J42" s="354"/>
      <c r="K42" s="354"/>
      <c r="L42" s="354"/>
      <c r="M42" s="35"/>
      <c r="N42" s="362"/>
      <c r="O42" s="802" t="s">
        <v>105</v>
      </c>
      <c r="P42" s="802"/>
      <c r="Q42" s="802"/>
      <c r="R42" s="802"/>
      <c r="S42" s="803"/>
      <c r="T42" s="484"/>
      <c r="U42" s="354"/>
      <c r="V42" s="354"/>
      <c r="W42" s="35"/>
      <c r="X42" s="802" t="s">
        <v>105</v>
      </c>
      <c r="Y42" s="802"/>
      <c r="Z42" s="802"/>
      <c r="AA42" s="803"/>
      <c r="AB42" s="484"/>
      <c r="AC42" s="354"/>
      <c r="AD42" s="354"/>
      <c r="AE42" s="268"/>
      <c r="AF42" s="268"/>
    </row>
    <row r="43" spans="1:32" ht="4.5" customHeight="1" x14ac:dyDescent="0.2">
      <c r="A43" s="265"/>
      <c r="B43" s="265"/>
      <c r="C43" s="349"/>
      <c r="D43" s="359"/>
      <c r="E43" s="360"/>
      <c r="F43" s="361"/>
      <c r="G43" s="361"/>
      <c r="H43" s="362"/>
      <c r="I43" s="90"/>
      <c r="J43" s="9"/>
      <c r="K43" s="9"/>
      <c r="L43" s="254"/>
      <c r="M43" s="35"/>
      <c r="N43" s="368"/>
      <c r="O43" s="362"/>
      <c r="P43" s="362"/>
      <c r="Q43" s="362"/>
      <c r="R43" s="362"/>
      <c r="S43" s="362"/>
      <c r="T43" s="35"/>
      <c r="U43" s="254"/>
      <c r="V43" s="353"/>
      <c r="W43" s="35"/>
      <c r="X43" s="368"/>
      <c r="Y43" s="362"/>
      <c r="Z43" s="362"/>
      <c r="AA43" s="362"/>
      <c r="AB43" s="35"/>
      <c r="AC43" s="254"/>
      <c r="AD43" s="353"/>
      <c r="AE43" s="268"/>
      <c r="AF43" s="268"/>
    </row>
    <row r="44" spans="1:32" ht="15" customHeight="1" x14ac:dyDescent="0.2">
      <c r="A44" s="265"/>
      <c r="B44" s="265"/>
      <c r="C44" s="349"/>
      <c r="D44" s="790" t="s">
        <v>67</v>
      </c>
      <c r="E44" s="790"/>
      <c r="F44" s="790"/>
      <c r="G44" s="790"/>
      <c r="H44" s="791"/>
      <c r="I44" s="484"/>
      <c r="J44" s="9"/>
      <c r="K44" s="9"/>
      <c r="L44" s="530"/>
      <c r="M44" s="35"/>
      <c r="N44" s="362"/>
      <c r="O44" s="362"/>
      <c r="P44" s="790" t="s">
        <v>56</v>
      </c>
      <c r="Q44" s="790"/>
      <c r="R44" s="790"/>
      <c r="S44" s="791"/>
      <c r="T44" s="484" t="s">
        <v>242</v>
      </c>
      <c r="U44" s="350"/>
      <c r="V44" s="530">
        <v>774</v>
      </c>
      <c r="W44" s="35"/>
      <c r="X44" s="790" t="s">
        <v>63</v>
      </c>
      <c r="Y44" s="790"/>
      <c r="Z44" s="790"/>
      <c r="AA44" s="791"/>
      <c r="AB44" s="484"/>
      <c r="AC44" s="355"/>
      <c r="AD44" s="530"/>
      <c r="AE44" s="268"/>
      <c r="AF44" s="268"/>
    </row>
    <row r="45" spans="1:32" ht="4.5" customHeight="1" x14ac:dyDescent="0.2">
      <c r="A45" s="265"/>
      <c r="B45" s="265"/>
      <c r="C45" s="349"/>
      <c r="D45" s="361"/>
      <c r="E45" s="360"/>
      <c r="F45" s="361"/>
      <c r="G45" s="361"/>
      <c r="H45" s="362"/>
      <c r="I45" s="90"/>
      <c r="J45" s="90"/>
      <c r="K45" s="90"/>
      <c r="L45" s="572"/>
      <c r="M45" s="35"/>
      <c r="N45" s="369"/>
      <c r="O45" s="362"/>
      <c r="P45" s="362"/>
      <c r="Q45" s="362"/>
      <c r="R45" s="362"/>
      <c r="S45" s="362"/>
      <c r="T45" s="35"/>
      <c r="U45" s="35"/>
      <c r="V45" s="572"/>
      <c r="W45" s="35"/>
      <c r="X45" s="370"/>
      <c r="Y45" s="362"/>
      <c r="Z45" s="362"/>
      <c r="AA45" s="362"/>
      <c r="AB45" s="35"/>
      <c r="AC45" s="35"/>
      <c r="AD45" s="572"/>
      <c r="AE45" s="268"/>
      <c r="AF45" s="268"/>
    </row>
    <row r="46" spans="1:32" ht="15" customHeight="1" x14ac:dyDescent="0.2">
      <c r="A46" s="265"/>
      <c r="B46" s="265"/>
      <c r="C46" s="349"/>
      <c r="D46" s="790" t="s">
        <v>49</v>
      </c>
      <c r="E46" s="790"/>
      <c r="F46" s="790"/>
      <c r="G46" s="790"/>
      <c r="H46" s="791"/>
      <c r="I46" s="484"/>
      <c r="J46" s="9"/>
      <c r="K46" s="9"/>
      <c r="L46" s="530"/>
      <c r="M46" s="35"/>
      <c r="N46" s="362"/>
      <c r="O46" s="362"/>
      <c r="P46" s="790" t="s">
        <v>57</v>
      </c>
      <c r="Q46" s="790"/>
      <c r="R46" s="790"/>
      <c r="S46" s="791"/>
      <c r="T46" s="484" t="s">
        <v>242</v>
      </c>
      <c r="U46" s="350"/>
      <c r="V46" s="530">
        <v>103</v>
      </c>
      <c r="W46" s="35"/>
      <c r="X46" s="790" t="s">
        <v>64</v>
      </c>
      <c r="Y46" s="790"/>
      <c r="Z46" s="790"/>
      <c r="AA46" s="791"/>
      <c r="AB46" s="484"/>
      <c r="AC46" s="355"/>
      <c r="AD46" s="530"/>
      <c r="AE46" s="268"/>
      <c r="AF46" s="268"/>
    </row>
    <row r="47" spans="1:32" ht="4.5" customHeight="1" x14ac:dyDescent="0.2">
      <c r="A47" s="265"/>
      <c r="B47" s="265"/>
      <c r="C47" s="349"/>
      <c r="D47" s="361"/>
      <c r="E47" s="360"/>
      <c r="F47" s="361"/>
      <c r="G47" s="361"/>
      <c r="H47" s="362"/>
      <c r="I47" s="90"/>
      <c r="J47" s="90"/>
      <c r="K47" s="90"/>
      <c r="L47" s="572"/>
      <c r="M47" s="35"/>
      <c r="N47" s="362"/>
      <c r="O47" s="362"/>
      <c r="P47" s="362"/>
      <c r="Q47" s="362"/>
      <c r="R47" s="362"/>
      <c r="S47" s="362"/>
      <c r="T47" s="26"/>
      <c r="U47" s="35"/>
      <c r="V47" s="572"/>
      <c r="W47" s="35"/>
      <c r="X47" s="796" t="s">
        <v>66</v>
      </c>
      <c r="Y47" s="796"/>
      <c r="Z47" s="796"/>
      <c r="AA47" s="796"/>
      <c r="AB47" s="26"/>
      <c r="AC47" s="35"/>
      <c r="AD47" s="572"/>
      <c r="AE47" s="309"/>
      <c r="AF47" s="268"/>
    </row>
    <row r="48" spans="1:32" ht="15" customHeight="1" x14ac:dyDescent="0.2">
      <c r="A48" s="265"/>
      <c r="B48" s="265"/>
      <c r="C48" s="349"/>
      <c r="D48" s="792" t="s">
        <v>50</v>
      </c>
      <c r="E48" s="792"/>
      <c r="F48" s="792"/>
      <c r="G48" s="792"/>
      <c r="H48" s="793"/>
      <c r="I48" s="484"/>
      <c r="J48" s="356"/>
      <c r="K48" s="356"/>
      <c r="L48" s="530"/>
      <c r="M48" s="35"/>
      <c r="N48" s="362"/>
      <c r="O48" s="362"/>
      <c r="P48" s="790" t="s">
        <v>62</v>
      </c>
      <c r="Q48" s="790"/>
      <c r="R48" s="790"/>
      <c r="S48" s="791"/>
      <c r="T48" s="484" t="s">
        <v>242</v>
      </c>
      <c r="U48" s="350"/>
      <c r="V48" s="530">
        <v>483</v>
      </c>
      <c r="W48" s="35"/>
      <c r="X48" s="796"/>
      <c r="Y48" s="796"/>
      <c r="Z48" s="796"/>
      <c r="AA48" s="796"/>
      <c r="AB48" s="484"/>
      <c r="AC48" s="357"/>
      <c r="AD48" s="533"/>
      <c r="AE48" s="268"/>
      <c r="AF48" s="268"/>
    </row>
    <row r="49" spans="1:32" ht="2.25" customHeight="1" x14ac:dyDescent="0.2">
      <c r="A49" s="265"/>
      <c r="B49" s="265"/>
      <c r="C49" s="349"/>
      <c r="D49" s="363"/>
      <c r="E49" s="360"/>
      <c r="F49" s="361"/>
      <c r="G49" s="361"/>
      <c r="H49" s="362"/>
      <c r="I49" s="573"/>
      <c r="J49" s="573"/>
      <c r="K49" s="573"/>
      <c r="L49" s="572"/>
      <c r="M49" s="35"/>
      <c r="N49" s="796" t="s">
        <v>61</v>
      </c>
      <c r="O49" s="796"/>
      <c r="P49" s="796"/>
      <c r="Q49" s="796"/>
      <c r="R49" s="796"/>
      <c r="S49" s="796"/>
      <c r="T49" s="26"/>
      <c r="U49" s="35"/>
      <c r="V49" s="572"/>
      <c r="W49" s="35"/>
      <c r="X49" s="796"/>
      <c r="Y49" s="796"/>
      <c r="Z49" s="796"/>
      <c r="AA49" s="796"/>
      <c r="AB49" s="26"/>
      <c r="AC49" s="358"/>
      <c r="AD49" s="578"/>
      <c r="AE49" s="268"/>
      <c r="AF49" s="268"/>
    </row>
    <row r="50" spans="1:32" ht="3" customHeight="1" x14ac:dyDescent="0.2">
      <c r="A50" s="265"/>
      <c r="B50" s="265"/>
      <c r="C50" s="349"/>
      <c r="D50" s="364"/>
      <c r="E50" s="360"/>
      <c r="F50" s="361"/>
      <c r="G50" s="361"/>
      <c r="H50" s="362"/>
      <c r="I50" s="358"/>
      <c r="J50" s="358"/>
      <c r="K50" s="358"/>
      <c r="L50" s="572"/>
      <c r="M50" s="35"/>
      <c r="N50" s="796"/>
      <c r="O50" s="796"/>
      <c r="P50" s="796"/>
      <c r="Q50" s="796"/>
      <c r="R50" s="796"/>
      <c r="S50" s="796"/>
      <c r="T50" s="26"/>
      <c r="U50" s="35"/>
      <c r="V50" s="572"/>
      <c r="W50" s="35"/>
      <c r="X50" s="796" t="s">
        <v>65</v>
      </c>
      <c r="Y50" s="796"/>
      <c r="Z50" s="796"/>
      <c r="AA50" s="796"/>
      <c r="AB50" s="26"/>
      <c r="AC50" s="358"/>
      <c r="AD50" s="578"/>
      <c r="AE50" s="268"/>
      <c r="AF50" s="268"/>
    </row>
    <row r="51" spans="1:32" ht="15.75" customHeight="1" x14ac:dyDescent="0.2">
      <c r="A51" s="265"/>
      <c r="B51" s="265"/>
      <c r="C51" s="349"/>
      <c r="D51" s="790" t="s">
        <v>51</v>
      </c>
      <c r="E51" s="790"/>
      <c r="F51" s="790"/>
      <c r="G51" s="790"/>
      <c r="H51" s="791"/>
      <c r="I51" s="484"/>
      <c r="J51" s="9"/>
      <c r="K51" s="9"/>
      <c r="L51" s="530"/>
      <c r="M51" s="35"/>
      <c r="N51" s="796"/>
      <c r="O51" s="796"/>
      <c r="P51" s="796"/>
      <c r="Q51" s="796"/>
      <c r="R51" s="796"/>
      <c r="S51" s="796"/>
      <c r="T51" s="484" t="s">
        <v>242</v>
      </c>
      <c r="U51" s="356"/>
      <c r="V51" s="530">
        <v>229</v>
      </c>
      <c r="W51" s="35"/>
      <c r="X51" s="796"/>
      <c r="Y51" s="796"/>
      <c r="Z51" s="796"/>
      <c r="AA51" s="796"/>
      <c r="AB51" s="484"/>
      <c r="AC51" s="357"/>
      <c r="AD51" s="533"/>
      <c r="AE51" s="268"/>
      <c r="AF51" s="268"/>
    </row>
    <row r="52" spans="1:32" ht="4.5" customHeight="1" x14ac:dyDescent="0.2">
      <c r="A52" s="265"/>
      <c r="B52" s="265"/>
      <c r="C52" s="349"/>
      <c r="D52" s="361"/>
      <c r="E52" s="360"/>
      <c r="F52" s="361"/>
      <c r="G52" s="361"/>
      <c r="H52" s="362"/>
      <c r="I52" s="90"/>
      <c r="J52" s="90"/>
      <c r="K52" s="90"/>
      <c r="L52" s="572"/>
      <c r="M52" s="35"/>
      <c r="N52" s="796"/>
      <c r="O52" s="796"/>
      <c r="P52" s="796"/>
      <c r="Q52" s="796"/>
      <c r="R52" s="796"/>
      <c r="S52" s="796"/>
      <c r="T52" s="26"/>
      <c r="U52" s="573"/>
      <c r="V52" s="572"/>
      <c r="W52" s="35"/>
      <c r="X52" s="796"/>
      <c r="Y52" s="796"/>
      <c r="Z52" s="796"/>
      <c r="AA52" s="796"/>
      <c r="AB52" s="26"/>
      <c r="AC52" s="35"/>
      <c r="AD52" s="572"/>
      <c r="AE52" s="268"/>
      <c r="AF52" s="268"/>
    </row>
    <row r="53" spans="1:32" ht="15" customHeight="1" x14ac:dyDescent="0.2">
      <c r="A53" s="265"/>
      <c r="B53" s="265"/>
      <c r="C53" s="349"/>
      <c r="D53" s="790" t="s">
        <v>52</v>
      </c>
      <c r="E53" s="790"/>
      <c r="F53" s="790"/>
      <c r="G53" s="790"/>
      <c r="H53" s="791"/>
      <c r="I53" s="484"/>
      <c r="J53" s="9"/>
      <c r="K53" s="9"/>
      <c r="L53" s="530"/>
      <c r="M53" s="35"/>
      <c r="N53" s="362"/>
      <c r="O53" s="362"/>
      <c r="P53" s="790" t="s">
        <v>58</v>
      </c>
      <c r="Q53" s="790"/>
      <c r="R53" s="790"/>
      <c r="S53" s="791"/>
      <c r="T53" s="484" t="s">
        <v>242</v>
      </c>
      <c r="U53" s="350"/>
      <c r="V53" s="530">
        <v>535</v>
      </c>
      <c r="W53" s="35"/>
      <c r="X53" s="821"/>
      <c r="Y53" s="821"/>
      <c r="Z53" s="821"/>
      <c r="AA53" s="822"/>
      <c r="AB53" s="484"/>
      <c r="AC53" s="357"/>
      <c r="AD53" s="530"/>
      <c r="AE53" s="268"/>
      <c r="AF53" s="268"/>
    </row>
    <row r="54" spans="1:32" s="17" customFormat="1" ht="4.5" customHeight="1" x14ac:dyDescent="0.2">
      <c r="A54" s="306"/>
      <c r="B54" s="306"/>
      <c r="C54" s="349"/>
      <c r="D54" s="365"/>
      <c r="E54" s="360"/>
      <c r="F54" s="365"/>
      <c r="G54" s="365"/>
      <c r="H54" s="366"/>
      <c r="I54" s="90"/>
      <c r="J54" s="90"/>
      <c r="K54" s="90"/>
      <c r="L54" s="572"/>
      <c r="M54" s="35"/>
      <c r="N54" s="370"/>
      <c r="O54" s="366"/>
      <c r="P54" s="366"/>
      <c r="Q54" s="366"/>
      <c r="R54" s="366"/>
      <c r="S54" s="366"/>
      <c r="T54" s="35"/>
      <c r="U54" s="35"/>
      <c r="V54" s="572"/>
      <c r="W54" s="35"/>
      <c r="X54" s="360"/>
      <c r="Y54" s="366"/>
      <c r="Z54" s="374"/>
      <c r="AA54" s="374"/>
      <c r="AB54" s="26"/>
      <c r="AC54" s="358"/>
      <c r="AD54" s="579"/>
      <c r="AE54" s="309"/>
      <c r="AF54" s="309"/>
    </row>
    <row r="55" spans="1:32" ht="15" customHeight="1" x14ac:dyDescent="0.2">
      <c r="A55" s="265"/>
      <c r="B55" s="265"/>
      <c r="C55" s="349"/>
      <c r="D55" s="790" t="s">
        <v>53</v>
      </c>
      <c r="E55" s="790"/>
      <c r="F55" s="790"/>
      <c r="G55" s="790"/>
      <c r="H55" s="791"/>
      <c r="I55" s="484"/>
      <c r="J55" s="9"/>
      <c r="K55" s="9"/>
      <c r="L55" s="530"/>
      <c r="M55" s="35"/>
      <c r="N55" s="362"/>
      <c r="O55" s="362"/>
      <c r="P55" s="790" t="s">
        <v>59</v>
      </c>
      <c r="Q55" s="790"/>
      <c r="R55" s="790"/>
      <c r="S55" s="791"/>
      <c r="T55" s="484" t="s">
        <v>242</v>
      </c>
      <c r="U55" s="350"/>
      <c r="V55" s="530">
        <v>56</v>
      </c>
      <c r="W55" s="35"/>
      <c r="X55" s="821"/>
      <c r="Y55" s="821"/>
      <c r="Z55" s="821"/>
      <c r="AA55" s="822"/>
      <c r="AB55" s="484"/>
      <c r="AC55" s="355"/>
      <c r="AD55" s="488"/>
      <c r="AE55" s="268"/>
      <c r="AF55" s="268"/>
    </row>
    <row r="56" spans="1:32" ht="6" customHeight="1" x14ac:dyDescent="0.2">
      <c r="A56" s="265"/>
      <c r="B56" s="265"/>
      <c r="C56" s="349"/>
      <c r="D56" s="361"/>
      <c r="E56" s="360"/>
      <c r="F56" s="361"/>
      <c r="G56" s="361"/>
      <c r="H56" s="362"/>
      <c r="I56" s="90"/>
      <c r="J56" s="90"/>
      <c r="K56" s="90"/>
      <c r="L56" s="572"/>
      <c r="M56" s="35"/>
      <c r="N56" s="796" t="s">
        <v>129</v>
      </c>
      <c r="O56" s="796"/>
      <c r="P56" s="796"/>
      <c r="Q56" s="796"/>
      <c r="R56" s="796"/>
      <c r="S56" s="796"/>
      <c r="T56" s="26"/>
      <c r="U56" s="35"/>
      <c r="V56" s="572"/>
      <c r="W56" s="35"/>
      <c r="X56" s="370"/>
      <c r="Y56" s="362"/>
      <c r="Z56" s="362"/>
      <c r="AA56" s="362"/>
      <c r="AB56" s="35"/>
      <c r="AC56" s="35"/>
      <c r="AD56" s="574"/>
      <c r="AE56" s="268"/>
      <c r="AF56" s="268"/>
    </row>
    <row r="57" spans="1:32" ht="15" customHeight="1" x14ac:dyDescent="0.2">
      <c r="A57" s="265"/>
      <c r="B57" s="265"/>
      <c r="C57" s="349"/>
      <c r="D57" s="790" t="s">
        <v>54</v>
      </c>
      <c r="E57" s="790"/>
      <c r="F57" s="790"/>
      <c r="G57" s="790"/>
      <c r="H57" s="791"/>
      <c r="I57" s="484"/>
      <c r="J57" s="9"/>
      <c r="K57" s="9"/>
      <c r="L57" s="530"/>
      <c r="M57" s="35"/>
      <c r="N57" s="796"/>
      <c r="O57" s="796"/>
      <c r="P57" s="796"/>
      <c r="Q57" s="796"/>
      <c r="R57" s="796"/>
      <c r="S57" s="796"/>
      <c r="T57" s="484" t="s">
        <v>242</v>
      </c>
      <c r="U57" s="350"/>
      <c r="V57" s="530">
        <v>179</v>
      </c>
      <c r="W57" s="35"/>
      <c r="X57" s="821"/>
      <c r="Y57" s="821"/>
      <c r="Z57" s="821"/>
      <c r="AA57" s="822"/>
      <c r="AB57" s="484"/>
      <c r="AC57" s="355"/>
      <c r="AD57" s="530"/>
      <c r="AE57" s="268"/>
      <c r="AF57" s="268"/>
    </row>
    <row r="58" spans="1:32" ht="4.5" customHeight="1" x14ac:dyDescent="0.2">
      <c r="A58" s="265"/>
      <c r="B58" s="265"/>
      <c r="C58" s="349"/>
      <c r="D58" s="367"/>
      <c r="E58" s="360"/>
      <c r="F58" s="362"/>
      <c r="G58" s="362"/>
      <c r="H58" s="362"/>
      <c r="I58" s="35"/>
      <c r="J58" s="35"/>
      <c r="K58" s="35"/>
      <c r="L58" s="574"/>
      <c r="M58" s="35"/>
      <c r="N58" s="796"/>
      <c r="O58" s="796"/>
      <c r="P58" s="796"/>
      <c r="Q58" s="796"/>
      <c r="R58" s="796"/>
      <c r="S58" s="796"/>
      <c r="T58" s="26"/>
      <c r="U58" s="35"/>
      <c r="V58" s="572"/>
      <c r="W58" s="35"/>
      <c r="X58" s="254"/>
      <c r="Y58" s="254"/>
      <c r="Z58" s="254"/>
      <c r="AA58" s="254"/>
      <c r="AB58" s="254"/>
      <c r="AC58" s="254"/>
      <c r="AD58" s="254"/>
      <c r="AE58" s="268"/>
      <c r="AF58" s="268"/>
    </row>
    <row r="59" spans="1:32" ht="15" customHeight="1" x14ac:dyDescent="0.2">
      <c r="A59" s="265"/>
      <c r="B59" s="265"/>
      <c r="C59" s="349"/>
      <c r="D59" s="794"/>
      <c r="E59" s="794"/>
      <c r="F59" s="794"/>
      <c r="G59" s="794"/>
      <c r="H59" s="795"/>
      <c r="I59" s="484"/>
      <c r="J59" s="9"/>
      <c r="K59" s="9"/>
      <c r="L59" s="530"/>
      <c r="M59" s="35"/>
      <c r="N59" s="362"/>
      <c r="O59" s="362"/>
      <c r="P59" s="790" t="s">
        <v>60</v>
      </c>
      <c r="Q59" s="790"/>
      <c r="R59" s="790"/>
      <c r="S59" s="791"/>
      <c r="T59" s="484" t="s">
        <v>242</v>
      </c>
      <c r="U59" s="350"/>
      <c r="V59" s="530">
        <v>56</v>
      </c>
      <c r="W59" s="35"/>
      <c r="X59" s="254"/>
      <c r="Y59" s="254"/>
      <c r="Z59" s="254"/>
      <c r="AA59" s="254"/>
      <c r="AB59" s="254"/>
      <c r="AC59" s="254"/>
      <c r="AD59" s="254"/>
      <c r="AE59" s="268"/>
      <c r="AF59" s="268"/>
    </row>
    <row r="60" spans="1:32" ht="4.5" customHeight="1" x14ac:dyDescent="0.2">
      <c r="A60" s="265"/>
      <c r="B60" s="265"/>
      <c r="C60" s="349"/>
      <c r="D60" s="367"/>
      <c r="E60" s="360"/>
      <c r="F60" s="362"/>
      <c r="G60" s="362"/>
      <c r="H60" s="362"/>
      <c r="I60" s="35"/>
      <c r="J60" s="35"/>
      <c r="K60" s="35"/>
      <c r="L60" s="574"/>
      <c r="M60" s="35"/>
      <c r="N60" s="366"/>
      <c r="O60" s="366"/>
      <c r="P60" s="362"/>
      <c r="Q60" s="362"/>
      <c r="R60" s="362"/>
      <c r="S60" s="362"/>
      <c r="T60" s="26"/>
      <c r="U60" s="35"/>
      <c r="V60" s="574"/>
      <c r="W60" s="35"/>
      <c r="X60" s="254"/>
      <c r="Y60" s="254"/>
      <c r="Z60" s="254"/>
      <c r="AA60" s="254"/>
      <c r="AB60" s="254"/>
      <c r="AC60" s="254"/>
      <c r="AD60" s="254"/>
      <c r="AE60" s="268"/>
      <c r="AF60" s="268"/>
    </row>
    <row r="61" spans="1:32" ht="15" customHeight="1" x14ac:dyDescent="0.2">
      <c r="A61" s="265"/>
      <c r="B61" s="265"/>
      <c r="C61" s="349"/>
      <c r="D61" s="794"/>
      <c r="E61" s="794"/>
      <c r="F61" s="794"/>
      <c r="G61" s="794"/>
      <c r="H61" s="795"/>
      <c r="I61" s="484"/>
      <c r="J61" s="9"/>
      <c r="K61" s="9"/>
      <c r="L61" s="530"/>
      <c r="M61" s="35"/>
      <c r="N61" s="362"/>
      <c r="O61" s="362"/>
      <c r="P61" s="790" t="s">
        <v>125</v>
      </c>
      <c r="Q61" s="790"/>
      <c r="R61" s="790"/>
      <c r="S61" s="791"/>
      <c r="T61" s="484" t="s">
        <v>242</v>
      </c>
      <c r="U61" s="350"/>
      <c r="V61" s="530">
        <v>561</v>
      </c>
      <c r="W61" s="35"/>
      <c r="X61" s="254"/>
      <c r="Y61" s="254"/>
      <c r="Z61" s="254"/>
      <c r="AA61" s="254"/>
      <c r="AB61" s="254"/>
      <c r="AC61" s="254"/>
      <c r="AD61" s="254"/>
      <c r="AE61" s="268"/>
      <c r="AF61" s="268"/>
    </row>
    <row r="62" spans="1:32" ht="4.5" customHeight="1" x14ac:dyDescent="0.2">
      <c r="A62" s="265"/>
      <c r="B62" s="265"/>
      <c r="C62" s="349"/>
      <c r="D62" s="367"/>
      <c r="E62" s="360"/>
      <c r="F62" s="362"/>
      <c r="G62" s="362"/>
      <c r="H62" s="362"/>
      <c r="I62" s="35"/>
      <c r="J62" s="35"/>
      <c r="K62" s="35"/>
      <c r="L62" s="574"/>
      <c r="M62" s="35"/>
      <c r="N62" s="366"/>
      <c r="O62" s="362"/>
      <c r="P62" s="362"/>
      <c r="Q62" s="362"/>
      <c r="R62" s="362"/>
      <c r="S62" s="362"/>
      <c r="T62" s="26"/>
      <c r="U62" s="35"/>
      <c r="V62" s="574"/>
      <c r="W62" s="35"/>
      <c r="X62" s="254"/>
      <c r="Y62" s="254"/>
      <c r="Z62" s="254"/>
      <c r="AA62" s="254"/>
      <c r="AB62" s="254"/>
      <c r="AC62" s="254"/>
      <c r="AD62" s="254"/>
      <c r="AE62" s="268"/>
      <c r="AF62" s="268"/>
    </row>
    <row r="63" spans="1:32" ht="15" customHeight="1" x14ac:dyDescent="0.2">
      <c r="A63" s="265"/>
      <c r="B63" s="265"/>
      <c r="C63" s="349"/>
      <c r="D63" s="794"/>
      <c r="E63" s="794"/>
      <c r="F63" s="794"/>
      <c r="G63" s="794"/>
      <c r="H63" s="795"/>
      <c r="I63" s="484"/>
      <c r="J63" s="9"/>
      <c r="K63" s="9"/>
      <c r="L63" s="530"/>
      <c r="M63" s="35"/>
      <c r="N63" s="362"/>
      <c r="O63" s="362"/>
      <c r="P63" s="790" t="s">
        <v>21</v>
      </c>
      <c r="Q63" s="790"/>
      <c r="R63" s="790"/>
      <c r="S63" s="791"/>
      <c r="T63" s="484" t="s">
        <v>242</v>
      </c>
      <c r="U63" s="350"/>
      <c r="V63" s="530">
        <v>212</v>
      </c>
      <c r="W63" s="35"/>
      <c r="X63" s="254"/>
      <c r="Y63" s="254"/>
      <c r="Z63" s="254"/>
      <c r="AA63" s="254"/>
      <c r="AB63" s="254"/>
      <c r="AC63" s="254"/>
      <c r="AD63" s="254"/>
      <c r="AE63" s="268"/>
      <c r="AF63" s="268"/>
    </row>
    <row r="64" spans="1:32" ht="4.5" customHeight="1" x14ac:dyDescent="0.2">
      <c r="A64" s="265"/>
      <c r="B64" s="265"/>
      <c r="C64" s="56"/>
      <c r="D64" s="226"/>
      <c r="E64" s="8"/>
      <c r="F64" s="8"/>
      <c r="G64" s="8"/>
      <c r="H64" s="8"/>
      <c r="I64" s="254"/>
      <c r="J64" s="254"/>
      <c r="K64" s="254"/>
      <c r="L64" s="254"/>
      <c r="M64" s="35"/>
      <c r="N64" s="362"/>
      <c r="O64" s="362"/>
      <c r="P64" s="362"/>
      <c r="Q64" s="362"/>
      <c r="R64" s="362"/>
      <c r="S64" s="362"/>
      <c r="T64" s="26"/>
      <c r="U64" s="35"/>
      <c r="V64" s="577"/>
      <c r="W64" s="35"/>
      <c r="X64" s="35"/>
      <c r="Y64" s="254"/>
      <c r="Z64" s="254"/>
      <c r="AA64" s="254"/>
      <c r="AB64" s="254"/>
      <c r="AC64" s="254"/>
      <c r="AD64" s="254"/>
      <c r="AE64" s="268"/>
      <c r="AF64" s="268"/>
    </row>
    <row r="65" spans="1:32" s="17" customFormat="1" ht="15" customHeight="1" x14ac:dyDescent="0.2">
      <c r="A65" s="306"/>
      <c r="B65" s="306"/>
      <c r="C65" s="94"/>
      <c r="D65" s="235"/>
      <c r="E65" s="34"/>
      <c r="F65" s="34"/>
      <c r="G65" s="34"/>
      <c r="H65" s="34"/>
      <c r="I65" s="35"/>
      <c r="J65" s="35"/>
      <c r="K65" s="35"/>
      <c r="L65" s="35"/>
      <c r="M65" s="35"/>
      <c r="N65" s="797"/>
      <c r="O65" s="797"/>
      <c r="P65" s="797"/>
      <c r="Q65" s="797"/>
      <c r="R65" s="797"/>
      <c r="S65" s="798"/>
      <c r="T65" s="484"/>
      <c r="U65" s="350"/>
      <c r="V65" s="530"/>
      <c r="W65" s="35"/>
      <c r="X65" s="35"/>
      <c r="Y65" s="35"/>
      <c r="Z65" s="35"/>
      <c r="AA65" s="35"/>
      <c r="AB65" s="35"/>
      <c r="AC65" s="35"/>
      <c r="AD65" s="35"/>
      <c r="AE65" s="309"/>
      <c r="AF65" s="309"/>
    </row>
    <row r="66" spans="1:32" s="17" customFormat="1" ht="4.5" customHeight="1" x14ac:dyDescent="0.2">
      <c r="A66" s="306"/>
      <c r="B66" s="306"/>
      <c r="C66" s="94"/>
      <c r="D66" s="235"/>
      <c r="E66" s="34"/>
      <c r="F66" s="34"/>
      <c r="G66" s="34"/>
      <c r="H66" s="34"/>
      <c r="I66" s="35"/>
      <c r="J66" s="35"/>
      <c r="K66" s="35"/>
      <c r="L66" s="35"/>
      <c r="M66" s="35"/>
      <c r="N66" s="366"/>
      <c r="O66" s="366"/>
      <c r="P66" s="366"/>
      <c r="Q66" s="366"/>
      <c r="R66" s="366"/>
      <c r="S66" s="366"/>
      <c r="T66" s="26"/>
      <c r="U66" s="35"/>
      <c r="V66" s="574"/>
      <c r="W66" s="35"/>
      <c r="X66" s="35"/>
      <c r="Y66" s="35"/>
      <c r="Z66" s="35"/>
      <c r="AA66" s="35"/>
      <c r="AB66" s="35"/>
      <c r="AC66" s="35"/>
      <c r="AD66" s="35"/>
      <c r="AE66" s="309"/>
      <c r="AF66" s="309"/>
    </row>
    <row r="67" spans="1:32" s="17" customFormat="1" ht="15" customHeight="1" x14ac:dyDescent="0.2">
      <c r="A67" s="306"/>
      <c r="B67" s="306"/>
      <c r="C67" s="94"/>
      <c r="D67" s="235"/>
      <c r="E67" s="34"/>
      <c r="F67" s="34"/>
      <c r="G67" s="34"/>
      <c r="H67" s="34"/>
      <c r="I67" s="35"/>
      <c r="J67" s="35"/>
      <c r="K67" s="35"/>
      <c r="L67" s="35"/>
      <c r="M67" s="35"/>
      <c r="N67" s="797"/>
      <c r="O67" s="797"/>
      <c r="P67" s="797"/>
      <c r="Q67" s="797"/>
      <c r="R67" s="797"/>
      <c r="S67" s="798"/>
      <c r="T67" s="484"/>
      <c r="U67" s="350"/>
      <c r="V67" s="530"/>
      <c r="W67" s="35"/>
      <c r="X67" s="35"/>
      <c r="Y67" s="35"/>
      <c r="Z67" s="35"/>
      <c r="AA67" s="35"/>
      <c r="AB67" s="35"/>
      <c r="AC67" s="35"/>
      <c r="AD67" s="35"/>
      <c r="AE67" s="309"/>
      <c r="AF67" s="309"/>
    </row>
    <row r="68" spans="1:32" s="31" customFormat="1" ht="4.5" customHeight="1" x14ac:dyDescent="0.2">
      <c r="A68" s="301"/>
      <c r="B68" s="301"/>
      <c r="C68" s="272"/>
      <c r="D68" s="84"/>
      <c r="E68" s="84"/>
      <c r="F68" s="84"/>
      <c r="G68" s="84"/>
      <c r="H68" s="84"/>
      <c r="I68" s="272"/>
      <c r="J68" s="273"/>
      <c r="K68" s="29"/>
      <c r="L68" s="383"/>
      <c r="M68" s="570"/>
      <c r="N68" s="371"/>
      <c r="O68" s="372"/>
      <c r="P68" s="372"/>
      <c r="Q68" s="373"/>
      <c r="R68" s="373"/>
      <c r="S68" s="373"/>
      <c r="T68" s="15"/>
      <c r="U68" s="15"/>
      <c r="V68" s="575"/>
      <c r="W68" s="575"/>
      <c r="X68" s="324"/>
      <c r="Y68" s="30"/>
      <c r="Z68" s="30"/>
      <c r="AA68" s="30"/>
      <c r="AB68" s="30"/>
      <c r="AC68" s="30"/>
      <c r="AD68" s="39"/>
      <c r="AE68" s="302"/>
      <c r="AF68" s="302"/>
    </row>
    <row r="69" spans="1:32" s="31" customFormat="1" ht="15" customHeight="1" x14ac:dyDescent="0.2">
      <c r="A69" s="301"/>
      <c r="B69" s="301"/>
      <c r="C69" s="272"/>
      <c r="D69" s="84"/>
      <c r="E69" s="84"/>
      <c r="F69" s="84"/>
      <c r="G69" s="84"/>
      <c r="H69" s="84"/>
      <c r="I69" s="272"/>
      <c r="J69" s="273"/>
      <c r="K69" s="29"/>
      <c r="L69" s="383"/>
      <c r="M69" s="570"/>
      <c r="N69" s="849"/>
      <c r="O69" s="849"/>
      <c r="P69" s="849"/>
      <c r="Q69" s="849"/>
      <c r="R69" s="849"/>
      <c r="S69" s="850"/>
      <c r="T69" s="484"/>
      <c r="U69" s="30"/>
      <c r="V69" s="530"/>
      <c r="W69" s="575"/>
      <c r="X69" s="324"/>
      <c r="Y69" s="30"/>
      <c r="Z69" s="30"/>
      <c r="AA69" s="30"/>
      <c r="AB69" s="30"/>
      <c r="AC69" s="30"/>
      <c r="AD69" s="39"/>
      <c r="AE69" s="302"/>
      <c r="AF69" s="302"/>
    </row>
    <row r="70" spans="1:32" s="31" customFormat="1" ht="6" customHeight="1" thickBot="1" x14ac:dyDescent="0.25">
      <c r="A70" s="301"/>
      <c r="B70" s="295"/>
      <c r="C70" s="278"/>
      <c r="D70" s="126"/>
      <c r="E70" s="126"/>
      <c r="F70" s="126"/>
      <c r="G70" s="126"/>
      <c r="H70" s="126"/>
      <c r="I70" s="278"/>
      <c r="J70" s="279"/>
      <c r="K70" s="280"/>
      <c r="L70" s="323"/>
      <c r="M70" s="571"/>
      <c r="N70" s="335"/>
      <c r="O70" s="280"/>
      <c r="P70" s="280"/>
      <c r="Q70" s="336"/>
      <c r="R70" s="336"/>
      <c r="S70" s="336"/>
      <c r="T70" s="336"/>
      <c r="U70" s="336"/>
      <c r="V70" s="337"/>
      <c r="W70" s="576"/>
      <c r="X70" s="337"/>
      <c r="Y70" s="336"/>
      <c r="Z70" s="336"/>
      <c r="AA70" s="336"/>
      <c r="AB70" s="336"/>
      <c r="AC70" s="336"/>
      <c r="AD70" s="338"/>
      <c r="AE70" s="298"/>
      <c r="AF70" s="302"/>
    </row>
    <row r="71" spans="1:32" s="31" customFormat="1" ht="9" customHeight="1" thickBot="1" x14ac:dyDescent="0.25">
      <c r="A71" s="295"/>
      <c r="B71" s="280"/>
      <c r="C71" s="278"/>
      <c r="D71" s="278"/>
      <c r="E71" s="278"/>
      <c r="F71" s="278"/>
      <c r="G71" s="278"/>
      <c r="H71" s="278"/>
      <c r="I71" s="278"/>
      <c r="J71" s="279"/>
      <c r="K71" s="280"/>
      <c r="L71" s="323"/>
      <c r="M71" s="334"/>
      <c r="N71" s="335"/>
      <c r="O71" s="280"/>
      <c r="P71" s="280"/>
      <c r="Q71" s="336"/>
      <c r="R71" s="336"/>
      <c r="S71" s="336"/>
      <c r="T71" s="336"/>
      <c r="U71" s="336"/>
      <c r="V71" s="337"/>
      <c r="W71" s="576"/>
      <c r="X71" s="337"/>
      <c r="Y71" s="336"/>
      <c r="Z71" s="336"/>
      <c r="AA71" s="336"/>
      <c r="AB71" s="336"/>
      <c r="AC71" s="336"/>
      <c r="AD71" s="338"/>
      <c r="AE71" s="280"/>
      <c r="AF71" s="298"/>
    </row>
    <row r="72" spans="1:32" s="31" customFormat="1" ht="9" customHeight="1" thickBot="1" x14ac:dyDescent="0.25">
      <c r="A72" s="262"/>
      <c r="B72" s="439"/>
      <c r="C72" s="449"/>
      <c r="D72" s="449"/>
      <c r="E72" s="449"/>
      <c r="F72" s="449"/>
      <c r="G72" s="449"/>
      <c r="H72" s="449"/>
      <c r="I72" s="449"/>
      <c r="J72" s="450"/>
      <c r="K72" s="439"/>
      <c r="L72" s="451"/>
      <c r="M72" s="452"/>
      <c r="N72" s="453"/>
      <c r="O72" s="439"/>
      <c r="P72" s="439"/>
      <c r="Q72" s="454"/>
      <c r="R72" s="454"/>
      <c r="S72" s="454"/>
      <c r="T72" s="454"/>
      <c r="U72" s="454"/>
      <c r="V72" s="455"/>
      <c r="W72" s="455"/>
      <c r="X72" s="455"/>
      <c r="Y72" s="454"/>
      <c r="Z72" s="454"/>
      <c r="AA72" s="454"/>
      <c r="AB72" s="454"/>
      <c r="AC72" s="454"/>
      <c r="AD72" s="456"/>
      <c r="AE72" s="439"/>
      <c r="AF72" s="264"/>
    </row>
    <row r="73" spans="1:32" customFormat="1" ht="16.5" customHeight="1" thickBot="1" x14ac:dyDescent="0.25">
      <c r="A73" s="55"/>
      <c r="B73" s="651" t="s">
        <v>197</v>
      </c>
      <c r="C73" s="652"/>
      <c r="D73" s="652"/>
      <c r="E73" s="652"/>
      <c r="F73" s="652"/>
      <c r="G73" s="652"/>
      <c r="H73" s="652"/>
      <c r="I73" s="652"/>
      <c r="J73" s="652"/>
      <c r="K73" s="652"/>
      <c r="L73" s="652"/>
      <c r="M73" s="652"/>
      <c r="N73" s="652"/>
      <c r="O73" s="652"/>
      <c r="P73" s="652"/>
      <c r="Q73" s="652"/>
      <c r="R73" s="652"/>
      <c r="S73" s="652"/>
      <c r="T73" s="652"/>
      <c r="U73" s="652"/>
      <c r="V73" s="652"/>
      <c r="W73" s="652"/>
      <c r="X73" s="652"/>
      <c r="Y73" s="652"/>
      <c r="Z73" s="652"/>
      <c r="AA73" s="652"/>
      <c r="AB73" s="652"/>
      <c r="AC73" s="652"/>
      <c r="AD73" s="652"/>
      <c r="AE73" s="653"/>
      <c r="AF73" s="48"/>
    </row>
    <row r="74" spans="1:32" s="31" customFormat="1" ht="9" customHeight="1" thickBot="1" x14ac:dyDescent="0.25">
      <c r="A74" s="301"/>
      <c r="B74" s="29"/>
      <c r="C74" s="272"/>
      <c r="D74" s="272"/>
      <c r="E74" s="272"/>
      <c r="F74" s="272"/>
      <c r="G74" s="272"/>
      <c r="H74" s="272"/>
      <c r="I74" s="272"/>
      <c r="J74" s="273"/>
      <c r="K74" s="29"/>
      <c r="L74" s="383"/>
      <c r="M74" s="325"/>
      <c r="N74" s="332"/>
      <c r="O74" s="29"/>
      <c r="P74" s="29"/>
      <c r="Q74" s="30"/>
      <c r="R74" s="30"/>
      <c r="S74" s="30"/>
      <c r="T74" s="30"/>
      <c r="U74" s="30"/>
      <c r="V74" s="324"/>
      <c r="W74" s="324"/>
      <c r="X74" s="324"/>
      <c r="Y74" s="30"/>
      <c r="Z74" s="30"/>
      <c r="AA74" s="30"/>
      <c r="AB74" s="30"/>
      <c r="AC74" s="30"/>
      <c r="AD74" s="39"/>
      <c r="AE74" s="29"/>
      <c r="AF74" s="302"/>
    </row>
    <row r="75" spans="1:32" s="31" customFormat="1" ht="6" customHeight="1" x14ac:dyDescent="0.2">
      <c r="A75" s="301"/>
      <c r="B75" s="262"/>
      <c r="C75" s="283"/>
      <c r="D75" s="283"/>
      <c r="E75" s="283"/>
      <c r="F75" s="283"/>
      <c r="G75" s="283"/>
      <c r="H75" s="283"/>
      <c r="I75" s="283"/>
      <c r="J75" s="284"/>
      <c r="K75" s="263"/>
      <c r="L75" s="339"/>
      <c r="M75" s="340"/>
      <c r="N75" s="341"/>
      <c r="O75" s="263"/>
      <c r="P75" s="263"/>
      <c r="Q75" s="342"/>
      <c r="R75" s="342"/>
      <c r="S75" s="342"/>
      <c r="T75" s="342"/>
      <c r="U75" s="342"/>
      <c r="V75" s="343"/>
      <c r="W75" s="343"/>
      <c r="X75" s="343"/>
      <c r="Y75" s="342"/>
      <c r="Z75" s="342"/>
      <c r="AA75" s="342"/>
      <c r="AB75" s="342"/>
      <c r="AC75" s="342"/>
      <c r="AD75" s="344"/>
      <c r="AE75" s="264"/>
      <c r="AF75" s="302"/>
    </row>
    <row r="76" spans="1:32" ht="20.25" customHeight="1" x14ac:dyDescent="0.2">
      <c r="A76" s="265"/>
      <c r="B76" s="265"/>
      <c r="C76" s="742" t="s">
        <v>190</v>
      </c>
      <c r="D76" s="743"/>
      <c r="E76" s="743"/>
      <c r="F76" s="743"/>
      <c r="G76" s="743"/>
      <c r="H76" s="743"/>
      <c r="I76" s="743"/>
      <c r="J76" s="811"/>
      <c r="K76" s="254"/>
      <c r="L76" s="430"/>
      <c r="M76" s="430"/>
      <c r="N76" s="430"/>
      <c r="O76" s="430"/>
      <c r="P76" s="430"/>
      <c r="Q76" s="430"/>
      <c r="R76" s="430"/>
      <c r="S76" s="430"/>
      <c r="T76" s="430"/>
      <c r="U76" s="430"/>
      <c r="V76" s="430"/>
      <c r="W76" s="430"/>
      <c r="X76" s="430"/>
      <c r="Y76" s="430"/>
      <c r="Z76" s="430"/>
      <c r="AA76" s="29"/>
      <c r="AB76" s="29"/>
      <c r="AC76" s="29"/>
      <c r="AD76" s="39"/>
      <c r="AE76" s="268"/>
      <c r="AF76" s="268"/>
    </row>
    <row r="77" spans="1:32" s="31" customFormat="1" ht="6" customHeight="1" x14ac:dyDescent="0.2">
      <c r="A77" s="301"/>
      <c r="B77" s="301"/>
      <c r="C77" s="118"/>
      <c r="D77" s="118"/>
      <c r="E77" s="118"/>
      <c r="F77" s="118"/>
      <c r="G77" s="118"/>
      <c r="H77" s="118"/>
      <c r="I77" s="118"/>
      <c r="J77" s="345"/>
      <c r="K77" s="29"/>
      <c r="L77" s="29"/>
      <c r="M77" s="29"/>
      <c r="N77" s="29"/>
      <c r="O77" s="29"/>
      <c r="P77" s="29"/>
      <c r="Q77" s="29"/>
      <c r="R77" s="29"/>
      <c r="S77" s="29"/>
      <c r="T77" s="29"/>
      <c r="U77" s="29"/>
      <c r="V77" s="383"/>
      <c r="W77" s="383"/>
      <c r="X77" s="383"/>
      <c r="Y77" s="29"/>
      <c r="Z77" s="29"/>
      <c r="AA77" s="29"/>
      <c r="AB77" s="29"/>
      <c r="AC77" s="29"/>
      <c r="AD77" s="39"/>
      <c r="AE77" s="302"/>
      <c r="AF77" s="302"/>
    </row>
    <row r="78" spans="1:32" s="31" customFormat="1" ht="9.75" customHeight="1" x14ac:dyDescent="0.2">
      <c r="A78" s="301"/>
      <c r="B78" s="301"/>
      <c r="C78" s="663" t="s">
        <v>90</v>
      </c>
      <c r="D78" s="747"/>
      <c r="E78" s="747"/>
      <c r="F78" s="747"/>
      <c r="G78" s="747"/>
      <c r="H78" s="747"/>
      <c r="I78" s="747"/>
      <c r="J78" s="749" t="s">
        <v>1</v>
      </c>
      <c r="K78" s="345"/>
      <c r="L78" s="839" t="s">
        <v>267</v>
      </c>
      <c r="M78" s="840"/>
      <c r="N78" s="840"/>
      <c r="O78" s="840"/>
      <c r="P78" s="840"/>
      <c r="Q78" s="840"/>
      <c r="R78" s="840"/>
      <c r="S78" s="840"/>
      <c r="T78" s="840"/>
      <c r="U78" s="840"/>
      <c r="V78" s="840"/>
      <c r="W78" s="840"/>
      <c r="X78" s="840"/>
      <c r="Y78" s="840"/>
      <c r="Z78" s="840"/>
      <c r="AA78" s="840"/>
      <c r="AB78" s="840"/>
      <c r="AC78" s="840"/>
      <c r="AD78" s="841"/>
      <c r="AE78" s="302"/>
      <c r="AF78" s="302"/>
    </row>
    <row r="79" spans="1:32" s="31" customFormat="1" ht="6.75" customHeight="1" x14ac:dyDescent="0.2">
      <c r="A79" s="301"/>
      <c r="B79" s="301"/>
      <c r="C79" s="671"/>
      <c r="D79" s="748"/>
      <c r="E79" s="748"/>
      <c r="F79" s="748"/>
      <c r="G79" s="748"/>
      <c r="H79" s="748"/>
      <c r="I79" s="748"/>
      <c r="J79" s="750"/>
      <c r="K79" s="345"/>
      <c r="L79" s="842"/>
      <c r="M79" s="843"/>
      <c r="N79" s="843"/>
      <c r="O79" s="843"/>
      <c r="P79" s="843"/>
      <c r="Q79" s="843"/>
      <c r="R79" s="843"/>
      <c r="S79" s="843"/>
      <c r="T79" s="843"/>
      <c r="U79" s="843"/>
      <c r="V79" s="843"/>
      <c r="W79" s="843"/>
      <c r="X79" s="843"/>
      <c r="Y79" s="843"/>
      <c r="Z79" s="843"/>
      <c r="AA79" s="843"/>
      <c r="AB79" s="843"/>
      <c r="AC79" s="843"/>
      <c r="AD79" s="844"/>
      <c r="AE79" s="302"/>
      <c r="AF79" s="302"/>
    </row>
    <row r="80" spans="1:32" s="31" customFormat="1" ht="6" customHeight="1" x14ac:dyDescent="0.2">
      <c r="A80" s="301"/>
      <c r="B80" s="301"/>
      <c r="C80" s="118"/>
      <c r="D80" s="118"/>
      <c r="E80" s="118"/>
      <c r="F80" s="118"/>
      <c r="G80" s="118"/>
      <c r="H80" s="118"/>
      <c r="I80" s="118"/>
      <c r="J80" s="345"/>
      <c r="K80" s="29"/>
      <c r="L80" s="29"/>
      <c r="M80" s="29"/>
      <c r="N80" s="29"/>
      <c r="O80" s="29"/>
      <c r="P80" s="29"/>
      <c r="Q80" s="29"/>
      <c r="R80" s="29"/>
      <c r="S80" s="29"/>
      <c r="T80" s="29"/>
      <c r="U80" s="29"/>
      <c r="V80" s="383"/>
      <c r="W80" s="383"/>
      <c r="X80" s="383"/>
      <c r="Y80" s="29"/>
      <c r="Z80" s="29"/>
      <c r="AA80" s="29"/>
      <c r="AB80" s="29"/>
      <c r="AC80" s="29"/>
      <c r="AD80" s="39"/>
      <c r="AE80" s="302"/>
      <c r="AF80" s="302"/>
    </row>
    <row r="81" spans="1:32" s="31" customFormat="1" ht="15.75" customHeight="1" x14ac:dyDescent="0.2">
      <c r="A81" s="301"/>
      <c r="B81" s="301"/>
      <c r="C81" s="587" t="s">
        <v>120</v>
      </c>
      <c r="D81" s="799"/>
      <c r="E81" s="799"/>
      <c r="F81" s="799"/>
      <c r="G81" s="799"/>
      <c r="H81" s="799"/>
      <c r="I81" s="799"/>
      <c r="J81" s="588"/>
      <c r="K81" s="29"/>
      <c r="L81" s="721" t="s">
        <v>126</v>
      </c>
      <c r="M81" s="723"/>
      <c r="N81" s="110"/>
      <c r="O81" s="721" t="s">
        <v>191</v>
      </c>
      <c r="P81" s="722"/>
      <c r="Q81" s="722"/>
      <c r="R81" s="722"/>
      <c r="S81" s="722"/>
      <c r="T81" s="723"/>
      <c r="U81" s="110"/>
      <c r="V81" s="721" t="s">
        <v>192</v>
      </c>
      <c r="W81" s="722"/>
      <c r="X81" s="722"/>
      <c r="Y81" s="722"/>
      <c r="Z81" s="723"/>
      <c r="AA81" s="29"/>
      <c r="AB81" s="29"/>
      <c r="AC81" s="29"/>
      <c r="AD81" s="39"/>
      <c r="AE81" s="302"/>
      <c r="AF81" s="302"/>
    </row>
    <row r="82" spans="1:32" s="31" customFormat="1" ht="2.25" customHeight="1" x14ac:dyDescent="0.2">
      <c r="A82" s="301"/>
      <c r="B82" s="301"/>
      <c r="C82" s="346"/>
      <c r="D82" s="346"/>
      <c r="E82" s="346"/>
      <c r="F82" s="346"/>
      <c r="G82" s="346"/>
      <c r="H82" s="346"/>
      <c r="I82" s="346"/>
      <c r="J82" s="345"/>
      <c r="K82" s="29"/>
      <c r="L82" s="29"/>
      <c r="M82" s="29"/>
      <c r="N82" s="35"/>
      <c r="O82" s="29"/>
      <c r="P82" s="29"/>
      <c r="Q82" s="29"/>
      <c r="R82" s="29"/>
      <c r="S82" s="29"/>
      <c r="T82" s="29"/>
      <c r="U82" s="29"/>
      <c r="V82" s="29"/>
      <c r="W82" s="29"/>
      <c r="X82" s="29"/>
      <c r="Y82" s="29"/>
      <c r="Z82" s="29"/>
      <c r="AA82" s="29"/>
      <c r="AB82" s="29"/>
      <c r="AC82" s="29"/>
      <c r="AD82" s="39"/>
      <c r="AE82" s="302"/>
      <c r="AF82" s="302"/>
    </row>
    <row r="83" spans="1:32" ht="15.75" customHeight="1" x14ac:dyDescent="0.2">
      <c r="A83" s="265"/>
      <c r="B83" s="265"/>
      <c r="C83" s="816"/>
      <c r="D83" s="816"/>
      <c r="E83" s="816"/>
      <c r="F83" s="816"/>
      <c r="G83" s="816"/>
      <c r="H83" s="816"/>
      <c r="I83" s="816"/>
      <c r="J83" s="816"/>
      <c r="K83" s="35"/>
      <c r="L83" s="725"/>
      <c r="M83" s="725"/>
      <c r="N83" s="35"/>
      <c r="O83" s="789"/>
      <c r="P83" s="789"/>
      <c r="Q83" s="789"/>
      <c r="R83" s="789"/>
      <c r="S83" s="789"/>
      <c r="T83" s="789"/>
      <c r="U83" s="35"/>
      <c r="V83" s="789"/>
      <c r="W83" s="789"/>
      <c r="X83" s="789"/>
      <c r="Y83" s="789"/>
      <c r="Z83" s="789"/>
      <c r="AA83" s="29"/>
      <c r="AB83" s="29"/>
      <c r="AC83" s="29"/>
      <c r="AD83" s="39"/>
      <c r="AE83" s="268"/>
      <c r="AF83" s="268"/>
    </row>
    <row r="84" spans="1:32" ht="15.75" customHeight="1" x14ac:dyDescent="0.2">
      <c r="A84" s="265"/>
      <c r="B84" s="265"/>
      <c r="C84" s="816"/>
      <c r="D84" s="816"/>
      <c r="E84" s="816"/>
      <c r="F84" s="816"/>
      <c r="G84" s="816"/>
      <c r="H84" s="816"/>
      <c r="I84" s="816"/>
      <c r="J84" s="816"/>
      <c r="K84" s="35"/>
      <c r="L84" s="725"/>
      <c r="M84" s="725"/>
      <c r="N84" s="91"/>
      <c r="O84" s="720"/>
      <c r="P84" s="720"/>
      <c r="Q84" s="720"/>
      <c r="R84" s="720"/>
      <c r="S84" s="720"/>
      <c r="T84" s="720"/>
      <c r="U84" s="35"/>
      <c r="V84" s="720"/>
      <c r="W84" s="720"/>
      <c r="X84" s="720"/>
      <c r="Y84" s="720"/>
      <c r="Z84" s="720"/>
      <c r="AA84" s="29"/>
      <c r="AB84" s="29"/>
      <c r="AC84" s="29"/>
      <c r="AD84" s="39"/>
      <c r="AE84" s="268"/>
      <c r="AF84" s="268"/>
    </row>
    <row r="85" spans="1:32" ht="15.75" customHeight="1" x14ac:dyDescent="0.2">
      <c r="A85" s="265"/>
      <c r="B85" s="265"/>
      <c r="C85" s="816"/>
      <c r="D85" s="816"/>
      <c r="E85" s="816"/>
      <c r="F85" s="816"/>
      <c r="G85" s="816"/>
      <c r="H85" s="816"/>
      <c r="I85" s="816"/>
      <c r="J85" s="816"/>
      <c r="K85" s="35"/>
      <c r="L85" s="725"/>
      <c r="M85" s="725"/>
      <c r="N85" s="570"/>
      <c r="O85" s="720"/>
      <c r="P85" s="720"/>
      <c r="Q85" s="720"/>
      <c r="R85" s="720"/>
      <c r="S85" s="720"/>
      <c r="T85" s="720"/>
      <c r="U85" s="35"/>
      <c r="V85" s="720"/>
      <c r="W85" s="720"/>
      <c r="X85" s="720"/>
      <c r="Y85" s="720"/>
      <c r="Z85" s="720"/>
      <c r="AA85" s="29"/>
      <c r="AB85" s="29"/>
      <c r="AC85" s="29"/>
      <c r="AD85" s="39"/>
      <c r="AE85" s="268"/>
      <c r="AF85" s="268"/>
    </row>
    <row r="86" spans="1:32" ht="15.75" customHeight="1" x14ac:dyDescent="0.2">
      <c r="A86" s="265"/>
      <c r="B86" s="265"/>
      <c r="C86" s="816"/>
      <c r="D86" s="816"/>
      <c r="E86" s="816"/>
      <c r="F86" s="816"/>
      <c r="G86" s="816"/>
      <c r="H86" s="816"/>
      <c r="I86" s="816"/>
      <c r="J86" s="816"/>
      <c r="K86" s="35"/>
      <c r="L86" s="725"/>
      <c r="M86" s="725"/>
      <c r="N86" s="570"/>
      <c r="O86" s="720"/>
      <c r="P86" s="720"/>
      <c r="Q86" s="720"/>
      <c r="R86" s="720"/>
      <c r="S86" s="720"/>
      <c r="T86" s="720"/>
      <c r="U86" s="35"/>
      <c r="V86" s="720"/>
      <c r="W86" s="720"/>
      <c r="X86" s="720"/>
      <c r="Y86" s="720"/>
      <c r="Z86" s="720"/>
      <c r="AA86" s="29"/>
      <c r="AB86" s="29"/>
      <c r="AC86" s="29"/>
      <c r="AD86" s="39"/>
      <c r="AE86" s="268"/>
      <c r="AF86" s="268"/>
    </row>
    <row r="87" spans="1:32" ht="15.75" customHeight="1" x14ac:dyDescent="0.2">
      <c r="A87" s="265"/>
      <c r="B87" s="265"/>
      <c r="C87" s="816"/>
      <c r="D87" s="816"/>
      <c r="E87" s="816"/>
      <c r="F87" s="816"/>
      <c r="G87" s="816"/>
      <c r="H87" s="816"/>
      <c r="I87" s="816"/>
      <c r="J87" s="816"/>
      <c r="K87" s="35"/>
      <c r="L87" s="725"/>
      <c r="M87" s="725"/>
      <c r="N87" s="570"/>
      <c r="O87" s="720"/>
      <c r="P87" s="720"/>
      <c r="Q87" s="720"/>
      <c r="R87" s="720"/>
      <c r="S87" s="720"/>
      <c r="T87" s="720"/>
      <c r="U87" s="35"/>
      <c r="V87" s="720"/>
      <c r="W87" s="720"/>
      <c r="X87" s="720"/>
      <c r="Y87" s="720"/>
      <c r="Z87" s="720"/>
      <c r="AA87" s="29"/>
      <c r="AB87" s="29"/>
      <c r="AC87" s="29"/>
      <c r="AD87" s="39"/>
      <c r="AE87" s="268"/>
      <c r="AF87" s="268"/>
    </row>
    <row r="88" spans="1:32" ht="15.75" customHeight="1" x14ac:dyDescent="0.2">
      <c r="A88" s="265"/>
      <c r="B88" s="265"/>
      <c r="C88" s="816"/>
      <c r="D88" s="816"/>
      <c r="E88" s="816"/>
      <c r="F88" s="816"/>
      <c r="G88" s="816"/>
      <c r="H88" s="816"/>
      <c r="I88" s="816"/>
      <c r="J88" s="816"/>
      <c r="K88" s="35"/>
      <c r="L88" s="725"/>
      <c r="M88" s="725"/>
      <c r="N88" s="570"/>
      <c r="O88" s="720"/>
      <c r="P88" s="720"/>
      <c r="Q88" s="720"/>
      <c r="R88" s="720"/>
      <c r="S88" s="720"/>
      <c r="T88" s="720"/>
      <c r="U88" s="35"/>
      <c r="V88" s="720"/>
      <c r="W88" s="720"/>
      <c r="X88" s="720"/>
      <c r="Y88" s="720"/>
      <c r="Z88" s="720"/>
      <c r="AA88" s="29"/>
      <c r="AB88" s="29"/>
      <c r="AC88" s="29"/>
      <c r="AD88" s="39"/>
      <c r="AE88" s="268"/>
      <c r="AF88" s="268"/>
    </row>
    <row r="89" spans="1:32" ht="15.75" customHeight="1" x14ac:dyDescent="0.2">
      <c r="A89" s="265"/>
      <c r="B89" s="265"/>
      <c r="C89" s="816"/>
      <c r="D89" s="816"/>
      <c r="E89" s="816"/>
      <c r="F89" s="816"/>
      <c r="G89" s="816"/>
      <c r="H89" s="816"/>
      <c r="I89" s="816"/>
      <c r="J89" s="816"/>
      <c r="K89" s="35"/>
      <c r="L89" s="725"/>
      <c r="M89" s="725"/>
      <c r="N89" s="570"/>
      <c r="O89" s="720"/>
      <c r="P89" s="720"/>
      <c r="Q89" s="720"/>
      <c r="R89" s="720"/>
      <c r="S89" s="720"/>
      <c r="T89" s="720"/>
      <c r="U89" s="35"/>
      <c r="V89" s="720"/>
      <c r="W89" s="720"/>
      <c r="X89" s="720"/>
      <c r="Y89" s="720"/>
      <c r="Z89" s="720"/>
      <c r="AA89" s="29"/>
      <c r="AB89" s="29"/>
      <c r="AC89" s="29"/>
      <c r="AD89" s="39"/>
      <c r="AE89" s="268"/>
      <c r="AF89" s="268"/>
    </row>
    <row r="90" spans="1:32" ht="15.75" customHeight="1" x14ac:dyDescent="0.2">
      <c r="A90" s="265"/>
      <c r="B90" s="265"/>
      <c r="C90" s="816"/>
      <c r="D90" s="816"/>
      <c r="E90" s="816"/>
      <c r="F90" s="816"/>
      <c r="G90" s="816"/>
      <c r="H90" s="816"/>
      <c r="I90" s="816"/>
      <c r="J90" s="816"/>
      <c r="K90" s="35"/>
      <c r="L90" s="725"/>
      <c r="M90" s="725"/>
      <c r="N90" s="570"/>
      <c r="O90" s="720"/>
      <c r="P90" s="720"/>
      <c r="Q90" s="720"/>
      <c r="R90" s="720"/>
      <c r="S90" s="720"/>
      <c r="T90" s="720"/>
      <c r="U90" s="35"/>
      <c r="V90" s="720"/>
      <c r="W90" s="720"/>
      <c r="X90" s="720"/>
      <c r="Y90" s="720"/>
      <c r="Z90" s="720"/>
      <c r="AA90" s="29"/>
      <c r="AB90" s="29"/>
      <c r="AC90" s="29"/>
      <c r="AD90" s="39"/>
      <c r="AE90" s="268"/>
      <c r="AF90" s="268"/>
    </row>
    <row r="91" spans="1:32" ht="15.75" customHeight="1" x14ac:dyDescent="0.2">
      <c r="A91" s="265"/>
      <c r="B91" s="265"/>
      <c r="C91" s="816"/>
      <c r="D91" s="816"/>
      <c r="E91" s="816"/>
      <c r="F91" s="816"/>
      <c r="G91" s="816"/>
      <c r="H91" s="816"/>
      <c r="I91" s="816"/>
      <c r="J91" s="816"/>
      <c r="K91" s="35"/>
      <c r="L91" s="725"/>
      <c r="M91" s="725"/>
      <c r="N91" s="570"/>
      <c r="O91" s="720"/>
      <c r="P91" s="720"/>
      <c r="Q91" s="720"/>
      <c r="R91" s="720"/>
      <c r="S91" s="720"/>
      <c r="T91" s="720"/>
      <c r="U91" s="35"/>
      <c r="V91" s="720"/>
      <c r="W91" s="720"/>
      <c r="X91" s="720"/>
      <c r="Y91" s="720"/>
      <c r="Z91" s="720"/>
      <c r="AA91" s="29"/>
      <c r="AB91" s="29"/>
      <c r="AC91" s="29"/>
      <c r="AD91" s="39"/>
      <c r="AE91" s="268"/>
      <c r="AF91" s="268"/>
    </row>
    <row r="92" spans="1:32" s="31" customFormat="1" ht="9" customHeight="1" thickBot="1" x14ac:dyDescent="0.25">
      <c r="A92" s="301"/>
      <c r="B92" s="295"/>
      <c r="C92" s="128"/>
      <c r="D92" s="128"/>
      <c r="E92" s="128"/>
      <c r="F92" s="128"/>
      <c r="G92" s="128"/>
      <c r="H92" s="128"/>
      <c r="I92" s="128"/>
      <c r="J92" s="128"/>
      <c r="K92" s="580"/>
      <c r="L92" s="323"/>
      <c r="M92" s="323"/>
      <c r="N92" s="334"/>
      <c r="O92" s="137"/>
      <c r="P92" s="137"/>
      <c r="Q92" s="137"/>
      <c r="R92" s="137"/>
      <c r="S92" s="137"/>
      <c r="T92" s="137"/>
      <c r="U92" s="280"/>
      <c r="V92" s="137"/>
      <c r="W92" s="137"/>
      <c r="X92" s="137"/>
      <c r="Y92" s="137"/>
      <c r="Z92" s="137"/>
      <c r="AA92" s="280"/>
      <c r="AB92" s="280"/>
      <c r="AC92" s="280"/>
      <c r="AD92" s="338"/>
      <c r="AE92" s="298"/>
      <c r="AF92" s="302"/>
    </row>
    <row r="93" spans="1:32" s="31" customFormat="1" ht="9" customHeight="1" thickBot="1" x14ac:dyDescent="0.25">
      <c r="A93" s="301"/>
      <c r="B93" s="29"/>
      <c r="C93" s="109"/>
      <c r="D93" s="109"/>
      <c r="E93" s="109"/>
      <c r="F93" s="109"/>
      <c r="G93" s="109"/>
      <c r="H93" s="109"/>
      <c r="I93" s="109"/>
      <c r="J93" s="109"/>
      <c r="K93" s="29"/>
      <c r="L93" s="383"/>
      <c r="M93" s="383"/>
      <c r="N93" s="325"/>
      <c r="O93" s="43"/>
      <c r="P93" s="43"/>
      <c r="Q93" s="43"/>
      <c r="R93" s="43"/>
      <c r="S93" s="43"/>
      <c r="T93" s="43"/>
      <c r="U93" s="29"/>
      <c r="V93" s="43"/>
      <c r="W93" s="43"/>
      <c r="X93" s="43"/>
      <c r="Y93" s="43"/>
      <c r="Z93" s="43"/>
      <c r="AA93" s="29"/>
      <c r="AB93" s="29"/>
      <c r="AC93" s="29"/>
      <c r="AD93" s="39"/>
      <c r="AE93" s="29"/>
      <c r="AF93" s="302"/>
    </row>
    <row r="94" spans="1:32" s="42" customFormat="1" ht="6" customHeight="1" x14ac:dyDescent="0.2">
      <c r="A94" s="66"/>
      <c r="B94" s="209"/>
      <c r="C94" s="210"/>
      <c r="D94" s="210"/>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1"/>
      <c r="AF94" s="67"/>
    </row>
    <row r="95" spans="1:32" ht="20.25" customHeight="1" x14ac:dyDescent="0.2">
      <c r="A95" s="265"/>
      <c r="B95" s="265"/>
      <c r="C95" s="742" t="s">
        <v>193</v>
      </c>
      <c r="D95" s="743"/>
      <c r="E95" s="743"/>
      <c r="F95" s="743"/>
      <c r="G95" s="743"/>
      <c r="H95" s="743"/>
      <c r="I95" s="743"/>
      <c r="J95" s="529" t="s">
        <v>1</v>
      </c>
      <c r="K95" s="254"/>
      <c r="L95" s="837"/>
      <c r="M95" s="838"/>
      <c r="N95" s="254"/>
      <c r="O95" s="254"/>
      <c r="P95" s="254"/>
      <c r="Q95" s="254"/>
      <c r="R95" s="254"/>
      <c r="S95" s="254"/>
      <c r="T95" s="254"/>
      <c r="U95" s="254"/>
      <c r="V95" s="845"/>
      <c r="W95" s="845"/>
      <c r="X95" s="845"/>
      <c r="Y95" s="29"/>
      <c r="Z95" s="29"/>
      <c r="AA95" s="29"/>
      <c r="AB95" s="29"/>
      <c r="AC95" s="29"/>
      <c r="AD95" s="39"/>
      <c r="AE95" s="268"/>
      <c r="AF95" s="268"/>
    </row>
    <row r="96" spans="1:32" s="31" customFormat="1" ht="6" customHeight="1" x14ac:dyDescent="0.2">
      <c r="A96" s="301"/>
      <c r="B96" s="301"/>
      <c r="C96" s="118"/>
      <c r="D96" s="118"/>
      <c r="E96" s="118"/>
      <c r="F96" s="118"/>
      <c r="G96" s="118"/>
      <c r="H96" s="118"/>
      <c r="I96" s="118"/>
      <c r="J96" s="345"/>
      <c r="K96" s="29"/>
      <c r="L96" s="383"/>
      <c r="M96" s="383"/>
      <c r="N96" s="29"/>
      <c r="O96" s="29"/>
      <c r="P96" s="29"/>
      <c r="Q96" s="29"/>
      <c r="R96" s="29"/>
      <c r="S96" s="29"/>
      <c r="T96" s="29"/>
      <c r="U96" s="29"/>
      <c r="V96" s="383"/>
      <c r="W96" s="383"/>
      <c r="X96" s="383"/>
      <c r="Y96" s="29"/>
      <c r="Z96" s="29"/>
      <c r="AA96" s="29"/>
      <c r="AB96" s="29"/>
      <c r="AC96" s="29"/>
      <c r="AD96" s="39"/>
      <c r="AE96" s="302"/>
      <c r="AF96" s="302"/>
    </row>
    <row r="97" spans="1:32" ht="12" customHeight="1" x14ac:dyDescent="0.2">
      <c r="A97" s="265"/>
      <c r="B97" s="265"/>
      <c r="C97" s="812" t="s">
        <v>70</v>
      </c>
      <c r="D97" s="813"/>
      <c r="E97" s="813"/>
      <c r="F97" s="813"/>
      <c r="G97" s="813"/>
      <c r="H97" s="813"/>
      <c r="I97" s="813"/>
      <c r="J97" s="749" t="s">
        <v>1</v>
      </c>
      <c r="K97" s="254"/>
      <c r="L97" s="829" t="s">
        <v>268</v>
      </c>
      <c r="M97" s="830"/>
      <c r="N97" s="830"/>
      <c r="O97" s="830"/>
      <c r="P97" s="830"/>
      <c r="Q97" s="830"/>
      <c r="R97" s="830"/>
      <c r="S97" s="830"/>
      <c r="T97" s="830"/>
      <c r="U97" s="830"/>
      <c r="V97" s="830"/>
      <c r="W97" s="830"/>
      <c r="X97" s="830"/>
      <c r="Y97" s="830"/>
      <c r="Z97" s="830"/>
      <c r="AA97" s="830"/>
      <c r="AB97" s="830"/>
      <c r="AC97" s="830"/>
      <c r="AD97" s="831"/>
      <c r="AE97" s="268"/>
      <c r="AF97" s="268"/>
    </row>
    <row r="98" spans="1:32" ht="7.5" customHeight="1" x14ac:dyDescent="0.2">
      <c r="A98" s="265"/>
      <c r="B98" s="265"/>
      <c r="C98" s="814"/>
      <c r="D98" s="815"/>
      <c r="E98" s="815"/>
      <c r="F98" s="815"/>
      <c r="G98" s="815"/>
      <c r="H98" s="815"/>
      <c r="I98" s="815"/>
      <c r="J98" s="750"/>
      <c r="K98" s="254"/>
      <c r="L98" s="832"/>
      <c r="M98" s="833"/>
      <c r="N98" s="833"/>
      <c r="O98" s="833"/>
      <c r="P98" s="833"/>
      <c r="Q98" s="833"/>
      <c r="R98" s="833"/>
      <c r="S98" s="833"/>
      <c r="T98" s="833"/>
      <c r="U98" s="833"/>
      <c r="V98" s="833"/>
      <c r="W98" s="833"/>
      <c r="X98" s="833"/>
      <c r="Y98" s="833"/>
      <c r="Z98" s="833"/>
      <c r="AA98" s="833"/>
      <c r="AB98" s="833"/>
      <c r="AC98" s="833"/>
      <c r="AD98" s="834"/>
      <c r="AE98" s="268"/>
      <c r="AF98" s="268"/>
    </row>
    <row r="99" spans="1:32" s="31" customFormat="1" ht="9" customHeight="1" thickBot="1" x14ac:dyDescent="0.25">
      <c r="A99" s="301"/>
      <c r="B99" s="295"/>
      <c r="C99" s="278"/>
      <c r="D99" s="278"/>
      <c r="E99" s="278"/>
      <c r="F99" s="278"/>
      <c r="G99" s="278"/>
      <c r="H99" s="278"/>
      <c r="I99" s="278"/>
      <c r="J99" s="314"/>
      <c r="K99" s="280"/>
      <c r="L99" s="347"/>
      <c r="M99" s="347"/>
      <c r="N99" s="347"/>
      <c r="O99" s="347"/>
      <c r="P99" s="347"/>
      <c r="Q99" s="347"/>
      <c r="R99" s="347"/>
      <c r="S99" s="347"/>
      <c r="T99" s="347"/>
      <c r="U99" s="347"/>
      <c r="V99" s="347"/>
      <c r="W99" s="347"/>
      <c r="X99" s="347"/>
      <c r="Y99" s="347"/>
      <c r="Z99" s="347"/>
      <c r="AA99" s="347"/>
      <c r="AB99" s="347"/>
      <c r="AC99" s="347"/>
      <c r="AD99" s="347"/>
      <c r="AE99" s="298"/>
      <c r="AF99" s="302"/>
    </row>
    <row r="100" spans="1:32" ht="9" customHeight="1" thickBot="1" x14ac:dyDescent="0.25">
      <c r="A100" s="265"/>
      <c r="B100" s="254"/>
      <c r="C100" s="56"/>
      <c r="D100" s="56"/>
      <c r="E100" s="254"/>
      <c r="F100" s="254"/>
      <c r="G100" s="254"/>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68"/>
      <c r="AF100" s="268"/>
    </row>
    <row r="101" spans="1:32" ht="9" customHeight="1" x14ac:dyDescent="0.2">
      <c r="A101" s="265"/>
      <c r="B101" s="274"/>
      <c r="C101" s="54"/>
      <c r="D101" s="54"/>
      <c r="E101" s="123"/>
      <c r="F101" s="123"/>
      <c r="G101" s="123"/>
      <c r="H101" s="123"/>
      <c r="I101" s="123"/>
      <c r="J101" s="123"/>
      <c r="K101" s="123"/>
      <c r="L101" s="348"/>
      <c r="M101" s="348"/>
      <c r="N101" s="348"/>
      <c r="O101" s="348"/>
      <c r="P101" s="348"/>
      <c r="Q101" s="348"/>
      <c r="R101" s="348"/>
      <c r="S101" s="348"/>
      <c r="T101" s="348"/>
      <c r="U101" s="348"/>
      <c r="V101" s="348"/>
      <c r="W101" s="348"/>
      <c r="X101" s="348"/>
      <c r="Y101" s="348"/>
      <c r="Z101" s="348"/>
      <c r="AA101" s="348"/>
      <c r="AB101" s="348"/>
      <c r="AC101" s="348"/>
      <c r="AD101" s="348"/>
      <c r="AE101" s="275"/>
      <c r="AF101" s="268"/>
    </row>
    <row r="102" spans="1:32" ht="20.25" customHeight="1" x14ac:dyDescent="0.2">
      <c r="A102" s="265"/>
      <c r="B102" s="265"/>
      <c r="C102" s="742" t="s">
        <v>194</v>
      </c>
      <c r="D102" s="743"/>
      <c r="E102" s="743"/>
      <c r="F102" s="743"/>
      <c r="G102" s="743"/>
      <c r="H102" s="743"/>
      <c r="I102" s="743"/>
      <c r="J102" s="811"/>
      <c r="K102" s="254"/>
      <c r="L102" s="430"/>
      <c r="M102" s="430"/>
      <c r="N102" s="430"/>
      <c r="O102" s="430"/>
      <c r="P102" s="430"/>
      <c r="Q102" s="430"/>
      <c r="R102" s="430"/>
      <c r="S102" s="430"/>
      <c r="T102" s="430"/>
      <c r="U102" s="430"/>
      <c r="V102" s="430"/>
      <c r="W102" s="430"/>
      <c r="X102" s="430"/>
      <c r="Y102" s="430"/>
      <c r="Z102" s="430"/>
      <c r="AA102" s="39"/>
      <c r="AB102" s="39"/>
      <c r="AC102" s="39"/>
      <c r="AD102" s="70"/>
      <c r="AE102" s="268"/>
      <c r="AF102" s="268"/>
    </row>
    <row r="103" spans="1:32" ht="6" customHeight="1" x14ac:dyDescent="0.2">
      <c r="A103" s="265"/>
      <c r="B103" s="265"/>
      <c r="C103" s="56"/>
      <c r="D103" s="56"/>
      <c r="E103" s="254"/>
      <c r="F103" s="254"/>
      <c r="G103" s="254"/>
      <c r="H103" s="254"/>
      <c r="I103" s="254"/>
      <c r="J103" s="254"/>
      <c r="K103" s="254"/>
      <c r="L103" s="254"/>
      <c r="M103" s="254"/>
      <c r="N103" s="254"/>
      <c r="O103" s="254"/>
      <c r="P103" s="254"/>
      <c r="Q103" s="254"/>
      <c r="R103" s="254"/>
      <c r="S103" s="254"/>
      <c r="T103" s="254"/>
      <c r="U103" s="254"/>
      <c r="V103" s="254"/>
      <c r="W103" s="254"/>
      <c r="X103" s="20"/>
      <c r="Y103" s="20"/>
      <c r="Z103" s="20"/>
      <c r="AA103" s="254"/>
      <c r="AB103" s="254"/>
      <c r="AC103" s="254"/>
      <c r="AD103" s="254"/>
      <c r="AE103" s="268"/>
      <c r="AF103" s="268"/>
    </row>
    <row r="104" spans="1:32" s="31" customFormat="1" ht="9" customHeight="1" x14ac:dyDescent="0.2">
      <c r="A104" s="301"/>
      <c r="B104" s="301"/>
      <c r="C104" s="663" t="s">
        <v>90</v>
      </c>
      <c r="D104" s="747"/>
      <c r="E104" s="747"/>
      <c r="F104" s="747"/>
      <c r="G104" s="747"/>
      <c r="H104" s="747"/>
      <c r="I104" s="747"/>
      <c r="J104" s="749" t="s">
        <v>1</v>
      </c>
      <c r="K104" s="345"/>
      <c r="L104" s="839" t="s">
        <v>269</v>
      </c>
      <c r="M104" s="840"/>
      <c r="N104" s="840"/>
      <c r="O104" s="840"/>
      <c r="P104" s="840"/>
      <c r="Q104" s="840"/>
      <c r="R104" s="840"/>
      <c r="S104" s="840"/>
      <c r="T104" s="840"/>
      <c r="U104" s="840"/>
      <c r="V104" s="840"/>
      <c r="W104" s="840"/>
      <c r="X104" s="840"/>
      <c r="Y104" s="840"/>
      <c r="Z104" s="840"/>
      <c r="AA104" s="840"/>
      <c r="AB104" s="840"/>
      <c r="AC104" s="840"/>
      <c r="AD104" s="841"/>
      <c r="AE104" s="302"/>
      <c r="AF104" s="302"/>
    </row>
    <row r="105" spans="1:32" s="31" customFormat="1" ht="9" customHeight="1" x14ac:dyDescent="0.2">
      <c r="A105" s="301"/>
      <c r="B105" s="301"/>
      <c r="C105" s="671"/>
      <c r="D105" s="748"/>
      <c r="E105" s="748"/>
      <c r="F105" s="748"/>
      <c r="G105" s="748"/>
      <c r="H105" s="748"/>
      <c r="I105" s="748"/>
      <c r="J105" s="750"/>
      <c r="K105" s="345"/>
      <c r="L105" s="842"/>
      <c r="M105" s="843"/>
      <c r="N105" s="843"/>
      <c r="O105" s="843"/>
      <c r="P105" s="843"/>
      <c r="Q105" s="843"/>
      <c r="R105" s="843"/>
      <c r="S105" s="843"/>
      <c r="T105" s="843"/>
      <c r="U105" s="843"/>
      <c r="V105" s="843"/>
      <c r="W105" s="843"/>
      <c r="X105" s="843"/>
      <c r="Y105" s="843"/>
      <c r="Z105" s="843"/>
      <c r="AA105" s="843"/>
      <c r="AB105" s="843"/>
      <c r="AC105" s="843"/>
      <c r="AD105" s="844"/>
      <c r="AE105" s="302"/>
      <c r="AF105" s="302"/>
    </row>
    <row r="106" spans="1:32" ht="6" customHeight="1" x14ac:dyDescent="0.2">
      <c r="A106" s="265"/>
      <c r="B106" s="265"/>
      <c r="C106" s="56"/>
      <c r="D106" s="56"/>
      <c r="E106" s="254"/>
      <c r="F106" s="254"/>
      <c r="G106" s="254"/>
      <c r="H106" s="254"/>
      <c r="I106" s="254"/>
      <c r="J106" s="254"/>
      <c r="K106" s="254"/>
      <c r="L106" s="254"/>
      <c r="M106" s="254"/>
      <c r="N106" s="254"/>
      <c r="O106" s="254"/>
      <c r="P106" s="254"/>
      <c r="Q106" s="254"/>
      <c r="R106" s="254"/>
      <c r="S106" s="254"/>
      <c r="T106" s="254"/>
      <c r="U106" s="254"/>
      <c r="V106" s="254"/>
      <c r="W106" s="254"/>
      <c r="X106" s="20"/>
      <c r="Y106" s="20"/>
      <c r="Z106" s="20"/>
      <c r="AA106" s="254"/>
      <c r="AB106" s="254"/>
      <c r="AC106" s="254"/>
      <c r="AD106" s="254"/>
      <c r="AE106" s="268"/>
      <c r="AF106" s="268"/>
    </row>
    <row r="107" spans="1:32" s="31" customFormat="1" ht="24.75" customHeight="1" x14ac:dyDescent="0.2">
      <c r="A107" s="301"/>
      <c r="B107" s="301"/>
      <c r="C107" s="587" t="s">
        <v>120</v>
      </c>
      <c r="D107" s="799"/>
      <c r="E107" s="799"/>
      <c r="F107" s="799"/>
      <c r="G107" s="799"/>
      <c r="H107" s="799"/>
      <c r="I107" s="799"/>
      <c r="J107" s="588"/>
      <c r="K107" s="29"/>
      <c r="L107" s="721" t="s">
        <v>126</v>
      </c>
      <c r="M107" s="723"/>
      <c r="N107" s="313"/>
      <c r="O107" s="826" t="s">
        <v>196</v>
      </c>
      <c r="P107" s="827"/>
      <c r="Q107" s="827"/>
      <c r="R107" s="827"/>
      <c r="S107" s="827"/>
      <c r="T107" s="828"/>
      <c r="U107" s="313"/>
      <c r="V107" s="826" t="s">
        <v>195</v>
      </c>
      <c r="W107" s="835"/>
      <c r="X107" s="835"/>
      <c r="Y107" s="835"/>
      <c r="Z107" s="836"/>
      <c r="AA107" s="29"/>
      <c r="AB107" s="29"/>
      <c r="AC107" s="29"/>
      <c r="AD107" s="29"/>
      <c r="AE107" s="302"/>
      <c r="AF107" s="302"/>
    </row>
    <row r="108" spans="1:32" s="31" customFormat="1" ht="2.25" customHeight="1" x14ac:dyDescent="0.2">
      <c r="A108" s="301"/>
      <c r="B108" s="301"/>
      <c r="C108" s="346"/>
      <c r="D108" s="346"/>
      <c r="E108" s="346"/>
      <c r="F108" s="346"/>
      <c r="G108" s="346"/>
      <c r="H108" s="346"/>
      <c r="I108" s="346"/>
      <c r="J108" s="345"/>
      <c r="K108" s="35"/>
      <c r="L108" s="29"/>
      <c r="M108" s="29"/>
      <c r="N108" s="29"/>
      <c r="O108" s="29"/>
      <c r="P108" s="29"/>
      <c r="Q108" s="29"/>
      <c r="R108" s="29"/>
      <c r="S108" s="29"/>
      <c r="T108" s="29"/>
      <c r="U108" s="35"/>
      <c r="V108" s="29"/>
      <c r="W108" s="29"/>
      <c r="X108" s="29"/>
      <c r="Y108" s="29"/>
      <c r="Z108" s="29"/>
      <c r="AA108" s="29"/>
      <c r="AB108" s="29"/>
      <c r="AC108" s="29"/>
      <c r="AD108" s="39"/>
      <c r="AE108" s="302"/>
      <c r="AF108" s="302"/>
    </row>
    <row r="109" spans="1:32" ht="15.75" customHeight="1" x14ac:dyDescent="0.2">
      <c r="A109" s="265"/>
      <c r="B109" s="265"/>
      <c r="C109" s="816"/>
      <c r="D109" s="816"/>
      <c r="E109" s="816"/>
      <c r="F109" s="816"/>
      <c r="G109" s="816"/>
      <c r="H109" s="816"/>
      <c r="I109" s="816"/>
      <c r="J109" s="816"/>
      <c r="K109" s="35"/>
      <c r="L109" s="725"/>
      <c r="M109" s="725"/>
      <c r="N109" s="35"/>
      <c r="O109" s="789"/>
      <c r="P109" s="789"/>
      <c r="Q109" s="789"/>
      <c r="R109" s="789"/>
      <c r="S109" s="789"/>
      <c r="T109" s="789"/>
      <c r="U109" s="35"/>
      <c r="V109" s="789"/>
      <c r="W109" s="789"/>
      <c r="X109" s="789"/>
      <c r="Y109" s="789"/>
      <c r="Z109" s="789"/>
      <c r="AA109" s="29"/>
      <c r="AB109" s="29"/>
      <c r="AC109" s="29"/>
      <c r="AD109" s="39"/>
      <c r="AE109" s="268"/>
      <c r="AF109" s="268"/>
    </row>
    <row r="110" spans="1:32" ht="15.75" customHeight="1" x14ac:dyDescent="0.2">
      <c r="A110" s="265"/>
      <c r="B110" s="265"/>
      <c r="C110" s="816"/>
      <c r="D110" s="816"/>
      <c r="E110" s="816"/>
      <c r="F110" s="816"/>
      <c r="G110" s="816"/>
      <c r="H110" s="816"/>
      <c r="I110" s="816"/>
      <c r="J110" s="816"/>
      <c r="K110" s="35"/>
      <c r="L110" s="725"/>
      <c r="M110" s="725"/>
      <c r="N110" s="91"/>
      <c r="O110" s="720"/>
      <c r="P110" s="720"/>
      <c r="Q110" s="720"/>
      <c r="R110" s="720"/>
      <c r="S110" s="720"/>
      <c r="T110" s="720"/>
      <c r="U110" s="35"/>
      <c r="V110" s="720"/>
      <c r="W110" s="720"/>
      <c r="X110" s="720"/>
      <c r="Y110" s="720"/>
      <c r="Z110" s="720"/>
      <c r="AA110" s="29"/>
      <c r="AB110" s="29"/>
      <c r="AC110" s="29"/>
      <c r="AD110" s="39"/>
      <c r="AE110" s="268"/>
      <c r="AF110" s="268"/>
    </row>
    <row r="111" spans="1:32" ht="15.75" customHeight="1" x14ac:dyDescent="0.2">
      <c r="A111" s="265"/>
      <c r="B111" s="265"/>
      <c r="C111" s="816"/>
      <c r="D111" s="816"/>
      <c r="E111" s="816"/>
      <c r="F111" s="816"/>
      <c r="G111" s="816"/>
      <c r="H111" s="816"/>
      <c r="I111" s="816"/>
      <c r="J111" s="816"/>
      <c r="K111" s="35"/>
      <c r="L111" s="725"/>
      <c r="M111" s="725"/>
      <c r="N111" s="570"/>
      <c r="O111" s="720"/>
      <c r="P111" s="720"/>
      <c r="Q111" s="720"/>
      <c r="R111" s="720"/>
      <c r="S111" s="720"/>
      <c r="T111" s="720"/>
      <c r="U111" s="35"/>
      <c r="V111" s="720"/>
      <c r="W111" s="720"/>
      <c r="X111" s="720"/>
      <c r="Y111" s="720"/>
      <c r="Z111" s="720"/>
      <c r="AA111" s="29"/>
      <c r="AB111" s="29"/>
      <c r="AC111" s="29"/>
      <c r="AD111" s="39"/>
      <c r="AE111" s="268"/>
      <c r="AF111" s="268"/>
    </row>
    <row r="112" spans="1:32" ht="15.75" customHeight="1" x14ac:dyDescent="0.2">
      <c r="A112" s="265"/>
      <c r="B112" s="265"/>
      <c r="C112" s="816"/>
      <c r="D112" s="816"/>
      <c r="E112" s="816"/>
      <c r="F112" s="816"/>
      <c r="G112" s="816"/>
      <c r="H112" s="816"/>
      <c r="I112" s="816"/>
      <c r="J112" s="816"/>
      <c r="K112" s="35"/>
      <c r="L112" s="725"/>
      <c r="M112" s="725"/>
      <c r="N112" s="570"/>
      <c r="O112" s="720"/>
      <c r="P112" s="720"/>
      <c r="Q112" s="720"/>
      <c r="R112" s="720"/>
      <c r="S112" s="720"/>
      <c r="T112" s="720"/>
      <c r="U112" s="35"/>
      <c r="V112" s="720"/>
      <c r="W112" s="720"/>
      <c r="X112" s="720"/>
      <c r="Y112" s="720"/>
      <c r="Z112" s="720"/>
      <c r="AA112" s="29"/>
      <c r="AB112" s="29"/>
      <c r="AC112" s="29"/>
      <c r="AD112" s="39"/>
      <c r="AE112" s="268"/>
      <c r="AF112" s="268"/>
    </row>
    <row r="113" spans="1:32" ht="15.75" customHeight="1" x14ac:dyDescent="0.2">
      <c r="A113" s="265"/>
      <c r="B113" s="265"/>
      <c r="C113" s="816"/>
      <c r="D113" s="816"/>
      <c r="E113" s="816"/>
      <c r="F113" s="816"/>
      <c r="G113" s="816"/>
      <c r="H113" s="816"/>
      <c r="I113" s="816"/>
      <c r="J113" s="816"/>
      <c r="K113" s="35"/>
      <c r="L113" s="725"/>
      <c r="M113" s="725"/>
      <c r="N113" s="570"/>
      <c r="O113" s="720"/>
      <c r="P113" s="720"/>
      <c r="Q113" s="720"/>
      <c r="R113" s="720"/>
      <c r="S113" s="720"/>
      <c r="T113" s="720"/>
      <c r="U113" s="35"/>
      <c r="V113" s="720"/>
      <c r="W113" s="720"/>
      <c r="X113" s="720"/>
      <c r="Y113" s="720"/>
      <c r="Z113" s="720"/>
      <c r="AA113" s="29"/>
      <c r="AB113" s="29"/>
      <c r="AC113" s="29"/>
      <c r="AD113" s="39"/>
      <c r="AE113" s="268"/>
      <c r="AF113" s="268"/>
    </row>
    <row r="114" spans="1:32" ht="15.75" customHeight="1" x14ac:dyDescent="0.2">
      <c r="A114" s="265"/>
      <c r="B114" s="265"/>
      <c r="C114" s="816"/>
      <c r="D114" s="816"/>
      <c r="E114" s="816"/>
      <c r="F114" s="816"/>
      <c r="G114" s="816"/>
      <c r="H114" s="816"/>
      <c r="I114" s="816"/>
      <c r="J114" s="816"/>
      <c r="K114" s="35"/>
      <c r="L114" s="725"/>
      <c r="M114" s="725"/>
      <c r="N114" s="570"/>
      <c r="O114" s="720"/>
      <c r="P114" s="720"/>
      <c r="Q114" s="720"/>
      <c r="R114" s="720"/>
      <c r="S114" s="720"/>
      <c r="T114" s="720"/>
      <c r="U114" s="35"/>
      <c r="V114" s="720"/>
      <c r="W114" s="720"/>
      <c r="X114" s="720"/>
      <c r="Y114" s="720"/>
      <c r="Z114" s="720"/>
      <c r="AA114" s="29"/>
      <c r="AB114" s="29"/>
      <c r="AC114" s="29"/>
      <c r="AD114" s="39"/>
      <c r="AE114" s="268"/>
      <c r="AF114" s="268"/>
    </row>
    <row r="115" spans="1:32" ht="15.75" customHeight="1" x14ac:dyDescent="0.2">
      <c r="A115" s="265"/>
      <c r="B115" s="265"/>
      <c r="C115" s="816"/>
      <c r="D115" s="816"/>
      <c r="E115" s="816"/>
      <c r="F115" s="816"/>
      <c r="G115" s="816"/>
      <c r="H115" s="816"/>
      <c r="I115" s="816"/>
      <c r="J115" s="816"/>
      <c r="K115" s="35"/>
      <c r="L115" s="725"/>
      <c r="M115" s="725"/>
      <c r="N115" s="570"/>
      <c r="O115" s="720"/>
      <c r="P115" s="720"/>
      <c r="Q115" s="720"/>
      <c r="R115" s="720"/>
      <c r="S115" s="720"/>
      <c r="T115" s="720"/>
      <c r="U115" s="35"/>
      <c r="V115" s="720"/>
      <c r="W115" s="720"/>
      <c r="X115" s="720"/>
      <c r="Y115" s="720"/>
      <c r="Z115" s="720"/>
      <c r="AA115" s="29"/>
      <c r="AB115" s="29"/>
      <c r="AC115" s="29"/>
      <c r="AD115" s="39"/>
      <c r="AE115" s="268"/>
      <c r="AF115" s="268"/>
    </row>
    <row r="116" spans="1:32" ht="15.75" customHeight="1" x14ac:dyDescent="0.2">
      <c r="A116" s="265"/>
      <c r="B116" s="265"/>
      <c r="C116" s="816"/>
      <c r="D116" s="816"/>
      <c r="E116" s="816"/>
      <c r="F116" s="816"/>
      <c r="G116" s="816"/>
      <c r="H116" s="816"/>
      <c r="I116" s="816"/>
      <c r="J116" s="816"/>
      <c r="K116" s="35"/>
      <c r="L116" s="725"/>
      <c r="M116" s="725"/>
      <c r="N116" s="570"/>
      <c r="O116" s="720"/>
      <c r="P116" s="720"/>
      <c r="Q116" s="720"/>
      <c r="R116" s="720"/>
      <c r="S116" s="720"/>
      <c r="T116" s="720"/>
      <c r="U116" s="35"/>
      <c r="V116" s="720"/>
      <c r="W116" s="720"/>
      <c r="X116" s="720"/>
      <c r="Y116" s="720"/>
      <c r="Z116" s="720"/>
      <c r="AA116" s="29"/>
      <c r="AB116" s="29"/>
      <c r="AC116" s="29"/>
      <c r="AD116" s="39"/>
      <c r="AE116" s="268"/>
      <c r="AF116" s="268"/>
    </row>
    <row r="117" spans="1:32" ht="6" customHeight="1" x14ac:dyDescent="0.2">
      <c r="A117" s="265"/>
      <c r="B117" s="265"/>
      <c r="C117" s="56"/>
      <c r="D117" s="56"/>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68"/>
      <c r="AF117" s="268"/>
    </row>
    <row r="118" spans="1:32" ht="20.25" customHeight="1" x14ac:dyDescent="0.2">
      <c r="A118" s="265"/>
      <c r="B118" s="265"/>
      <c r="C118" s="812" t="s">
        <v>70</v>
      </c>
      <c r="D118" s="813"/>
      <c r="E118" s="813"/>
      <c r="F118" s="813"/>
      <c r="G118" s="813"/>
      <c r="H118" s="813"/>
      <c r="I118" s="813"/>
      <c r="J118" s="749" t="s">
        <v>1</v>
      </c>
      <c r="K118" s="254"/>
      <c r="L118" s="829"/>
      <c r="M118" s="830"/>
      <c r="N118" s="830"/>
      <c r="O118" s="830"/>
      <c r="P118" s="830"/>
      <c r="Q118" s="830"/>
      <c r="R118" s="830"/>
      <c r="S118" s="830"/>
      <c r="T118" s="830"/>
      <c r="U118" s="830"/>
      <c r="V118" s="830"/>
      <c r="W118" s="830"/>
      <c r="X118" s="830"/>
      <c r="Y118" s="830"/>
      <c r="Z118" s="830"/>
      <c r="AA118" s="830"/>
      <c r="AB118" s="830"/>
      <c r="AC118" s="830"/>
      <c r="AD118" s="831"/>
      <c r="AE118" s="268"/>
      <c r="AF118" s="268"/>
    </row>
    <row r="119" spans="1:32" ht="12.75" customHeight="1" x14ac:dyDescent="0.2">
      <c r="A119" s="265"/>
      <c r="B119" s="265"/>
      <c r="C119" s="823"/>
      <c r="D119" s="824"/>
      <c r="E119" s="824"/>
      <c r="F119" s="824"/>
      <c r="G119" s="824"/>
      <c r="H119" s="824"/>
      <c r="I119" s="824"/>
      <c r="J119" s="825"/>
      <c r="K119" s="254"/>
      <c r="L119" s="846"/>
      <c r="M119" s="847"/>
      <c r="N119" s="847"/>
      <c r="O119" s="847"/>
      <c r="P119" s="847"/>
      <c r="Q119" s="847"/>
      <c r="R119" s="847"/>
      <c r="S119" s="847"/>
      <c r="T119" s="847"/>
      <c r="U119" s="847"/>
      <c r="V119" s="847"/>
      <c r="W119" s="847"/>
      <c r="X119" s="847"/>
      <c r="Y119" s="847"/>
      <c r="Z119" s="847"/>
      <c r="AA119" s="847"/>
      <c r="AB119" s="847"/>
      <c r="AC119" s="847"/>
      <c r="AD119" s="848"/>
      <c r="AE119" s="268"/>
      <c r="AF119" s="268"/>
    </row>
    <row r="120" spans="1:32" ht="10.5" customHeight="1" x14ac:dyDescent="0.2">
      <c r="A120" s="265"/>
      <c r="B120" s="265"/>
      <c r="C120" s="823"/>
      <c r="D120" s="824"/>
      <c r="E120" s="824"/>
      <c r="F120" s="824"/>
      <c r="G120" s="824"/>
      <c r="H120" s="824"/>
      <c r="I120" s="824"/>
      <c r="J120" s="825"/>
      <c r="K120" s="254"/>
      <c r="L120" s="846"/>
      <c r="M120" s="847"/>
      <c r="N120" s="847"/>
      <c r="O120" s="847"/>
      <c r="P120" s="847"/>
      <c r="Q120" s="847"/>
      <c r="R120" s="847"/>
      <c r="S120" s="847"/>
      <c r="T120" s="847"/>
      <c r="U120" s="847"/>
      <c r="V120" s="847"/>
      <c r="W120" s="847"/>
      <c r="X120" s="847"/>
      <c r="Y120" s="847"/>
      <c r="Z120" s="847"/>
      <c r="AA120" s="847"/>
      <c r="AB120" s="847"/>
      <c r="AC120" s="847"/>
      <c r="AD120" s="848"/>
      <c r="AE120" s="268"/>
      <c r="AF120" s="268"/>
    </row>
    <row r="121" spans="1:32" ht="10.5" customHeight="1" x14ac:dyDescent="0.2">
      <c r="A121" s="265"/>
      <c r="B121" s="265"/>
      <c r="C121" s="823"/>
      <c r="D121" s="824"/>
      <c r="E121" s="824"/>
      <c r="F121" s="824"/>
      <c r="G121" s="824"/>
      <c r="H121" s="824"/>
      <c r="I121" s="824"/>
      <c r="J121" s="825"/>
      <c r="K121" s="254"/>
      <c r="L121" s="846"/>
      <c r="M121" s="847"/>
      <c r="N121" s="847"/>
      <c r="O121" s="847"/>
      <c r="P121" s="847"/>
      <c r="Q121" s="847"/>
      <c r="R121" s="847"/>
      <c r="S121" s="847"/>
      <c r="T121" s="847"/>
      <c r="U121" s="847"/>
      <c r="V121" s="847"/>
      <c r="W121" s="847"/>
      <c r="X121" s="847"/>
      <c r="Y121" s="847"/>
      <c r="Z121" s="847"/>
      <c r="AA121" s="847"/>
      <c r="AB121" s="847"/>
      <c r="AC121" s="847"/>
      <c r="AD121" s="848"/>
      <c r="AE121" s="268"/>
      <c r="AF121" s="268"/>
    </row>
    <row r="122" spans="1:32" x14ac:dyDescent="0.2">
      <c r="A122" s="265"/>
      <c r="B122" s="265"/>
      <c r="C122" s="823"/>
      <c r="D122" s="824"/>
      <c r="E122" s="824"/>
      <c r="F122" s="824"/>
      <c r="G122" s="824"/>
      <c r="H122" s="824"/>
      <c r="I122" s="824"/>
      <c r="J122" s="825"/>
      <c r="K122" s="254"/>
      <c r="L122" s="846"/>
      <c r="M122" s="847"/>
      <c r="N122" s="847"/>
      <c r="O122" s="847"/>
      <c r="P122" s="847"/>
      <c r="Q122" s="847"/>
      <c r="R122" s="847"/>
      <c r="S122" s="847"/>
      <c r="T122" s="847"/>
      <c r="U122" s="847"/>
      <c r="V122" s="847"/>
      <c r="W122" s="847"/>
      <c r="X122" s="847"/>
      <c r="Y122" s="847"/>
      <c r="Z122" s="847"/>
      <c r="AA122" s="847"/>
      <c r="AB122" s="847"/>
      <c r="AC122" s="847"/>
      <c r="AD122" s="848"/>
      <c r="AE122" s="268"/>
      <c r="AF122" s="268"/>
    </row>
    <row r="123" spans="1:32" ht="12.75" customHeight="1" x14ac:dyDescent="0.2">
      <c r="A123" s="265"/>
      <c r="B123" s="265"/>
      <c r="C123" s="823"/>
      <c r="D123" s="824"/>
      <c r="E123" s="824"/>
      <c r="F123" s="824"/>
      <c r="G123" s="824"/>
      <c r="H123" s="824"/>
      <c r="I123" s="824"/>
      <c r="J123" s="825"/>
      <c r="K123" s="254"/>
      <c r="L123" s="846"/>
      <c r="M123" s="847"/>
      <c r="N123" s="847"/>
      <c r="O123" s="847"/>
      <c r="P123" s="847"/>
      <c r="Q123" s="847"/>
      <c r="R123" s="847"/>
      <c r="S123" s="847"/>
      <c r="T123" s="847"/>
      <c r="U123" s="847"/>
      <c r="V123" s="847"/>
      <c r="W123" s="847"/>
      <c r="X123" s="847"/>
      <c r="Y123" s="847"/>
      <c r="Z123" s="847"/>
      <c r="AA123" s="847"/>
      <c r="AB123" s="847"/>
      <c r="AC123" s="847"/>
      <c r="AD123" s="848"/>
      <c r="AE123" s="268"/>
      <c r="AF123" s="268"/>
    </row>
    <row r="124" spans="1:32" ht="10.5" customHeight="1" x14ac:dyDescent="0.2">
      <c r="A124" s="265"/>
      <c r="B124" s="265"/>
      <c r="C124" s="823"/>
      <c r="D124" s="824"/>
      <c r="E124" s="824"/>
      <c r="F124" s="824"/>
      <c r="G124" s="824"/>
      <c r="H124" s="824"/>
      <c r="I124" s="824"/>
      <c r="J124" s="825"/>
      <c r="K124" s="254"/>
      <c r="L124" s="846"/>
      <c r="M124" s="847"/>
      <c r="N124" s="847"/>
      <c r="O124" s="847"/>
      <c r="P124" s="847"/>
      <c r="Q124" s="847"/>
      <c r="R124" s="847"/>
      <c r="S124" s="847"/>
      <c r="T124" s="847"/>
      <c r="U124" s="847"/>
      <c r="V124" s="847"/>
      <c r="W124" s="847"/>
      <c r="X124" s="847"/>
      <c r="Y124" s="847"/>
      <c r="Z124" s="847"/>
      <c r="AA124" s="847"/>
      <c r="AB124" s="847"/>
      <c r="AC124" s="847"/>
      <c r="AD124" s="848"/>
      <c r="AE124" s="268"/>
      <c r="AF124" s="268"/>
    </row>
    <row r="125" spans="1:32" x14ac:dyDescent="0.2">
      <c r="A125" s="265"/>
      <c r="B125" s="265"/>
      <c r="C125" s="823"/>
      <c r="D125" s="824"/>
      <c r="E125" s="824"/>
      <c r="F125" s="824"/>
      <c r="G125" s="824"/>
      <c r="H125" s="824"/>
      <c r="I125" s="824"/>
      <c r="J125" s="825"/>
      <c r="K125" s="254"/>
      <c r="L125" s="846"/>
      <c r="M125" s="847"/>
      <c r="N125" s="847"/>
      <c r="O125" s="847"/>
      <c r="P125" s="847"/>
      <c r="Q125" s="847"/>
      <c r="R125" s="847"/>
      <c r="S125" s="847"/>
      <c r="T125" s="847"/>
      <c r="U125" s="847"/>
      <c r="V125" s="847"/>
      <c r="W125" s="847"/>
      <c r="X125" s="847"/>
      <c r="Y125" s="847"/>
      <c r="Z125" s="847"/>
      <c r="AA125" s="847"/>
      <c r="AB125" s="847"/>
      <c r="AC125" s="847"/>
      <c r="AD125" s="848"/>
      <c r="AE125" s="268"/>
      <c r="AF125" s="268"/>
    </row>
    <row r="126" spans="1:32" x14ac:dyDescent="0.2">
      <c r="A126" s="265"/>
      <c r="B126" s="265"/>
      <c r="C126" s="823"/>
      <c r="D126" s="824"/>
      <c r="E126" s="824"/>
      <c r="F126" s="824"/>
      <c r="G126" s="824"/>
      <c r="H126" s="824"/>
      <c r="I126" s="824"/>
      <c r="J126" s="825"/>
      <c r="K126" s="254"/>
      <c r="L126" s="846"/>
      <c r="M126" s="847"/>
      <c r="N126" s="847"/>
      <c r="O126" s="847"/>
      <c r="P126" s="847"/>
      <c r="Q126" s="847"/>
      <c r="R126" s="847"/>
      <c r="S126" s="847"/>
      <c r="T126" s="847"/>
      <c r="U126" s="847"/>
      <c r="V126" s="847"/>
      <c r="W126" s="847"/>
      <c r="X126" s="847"/>
      <c r="Y126" s="847"/>
      <c r="Z126" s="847"/>
      <c r="AA126" s="847"/>
      <c r="AB126" s="847"/>
      <c r="AC126" s="847"/>
      <c r="AD126" s="848"/>
      <c r="AE126" s="268"/>
      <c r="AF126" s="268"/>
    </row>
    <row r="127" spans="1:32" x14ac:dyDescent="0.2">
      <c r="A127" s="265"/>
      <c r="B127" s="265"/>
      <c r="C127" s="814"/>
      <c r="D127" s="815"/>
      <c r="E127" s="815"/>
      <c r="F127" s="815"/>
      <c r="G127" s="815"/>
      <c r="H127" s="815"/>
      <c r="I127" s="815"/>
      <c r="J127" s="750"/>
      <c r="K127" s="254"/>
      <c r="L127" s="832"/>
      <c r="M127" s="833"/>
      <c r="N127" s="833"/>
      <c r="O127" s="833"/>
      <c r="P127" s="833"/>
      <c r="Q127" s="833"/>
      <c r="R127" s="833"/>
      <c r="S127" s="833"/>
      <c r="T127" s="833"/>
      <c r="U127" s="833"/>
      <c r="V127" s="833"/>
      <c r="W127" s="833"/>
      <c r="X127" s="833"/>
      <c r="Y127" s="833"/>
      <c r="Z127" s="833"/>
      <c r="AA127" s="833"/>
      <c r="AB127" s="833"/>
      <c r="AC127" s="833"/>
      <c r="AD127" s="834"/>
      <c r="AE127" s="268"/>
      <c r="AF127" s="268"/>
    </row>
    <row r="128" spans="1:32" s="31" customFormat="1" ht="9" customHeight="1" thickBot="1" x14ac:dyDescent="0.25">
      <c r="A128" s="301"/>
      <c r="B128" s="295"/>
      <c r="C128" s="278"/>
      <c r="D128" s="278"/>
      <c r="E128" s="278"/>
      <c r="F128" s="278"/>
      <c r="G128" s="278"/>
      <c r="H128" s="278"/>
      <c r="I128" s="278"/>
      <c r="J128" s="314"/>
      <c r="K128" s="280"/>
      <c r="L128" s="347"/>
      <c r="M128" s="347"/>
      <c r="N128" s="347"/>
      <c r="O128" s="347"/>
      <c r="P128" s="347"/>
      <c r="Q128" s="347"/>
      <c r="R128" s="347"/>
      <c r="S128" s="347"/>
      <c r="T128" s="347"/>
      <c r="U128" s="347"/>
      <c r="V128" s="347"/>
      <c r="W128" s="347"/>
      <c r="X128" s="347"/>
      <c r="Y128" s="347"/>
      <c r="Z128" s="347"/>
      <c r="AA128" s="347"/>
      <c r="AB128" s="347"/>
      <c r="AC128" s="347"/>
      <c r="AD128" s="347"/>
      <c r="AE128" s="298"/>
      <c r="AF128" s="302"/>
    </row>
    <row r="129" spans="1:32" ht="9" customHeight="1" thickBot="1" x14ac:dyDescent="0.25">
      <c r="A129" s="269"/>
      <c r="B129" s="270"/>
      <c r="C129" s="79"/>
      <c r="D129" s="79"/>
      <c r="E129" s="270"/>
      <c r="F129" s="270"/>
      <c r="G129" s="270"/>
      <c r="H129" s="270"/>
      <c r="I129" s="270"/>
      <c r="J129" s="270"/>
      <c r="K129" s="270"/>
      <c r="L129" s="270"/>
      <c r="M129" s="270"/>
      <c r="N129" s="270"/>
      <c r="O129" s="270"/>
      <c r="P129" s="270"/>
      <c r="Q129" s="270"/>
      <c r="R129" s="270"/>
      <c r="S129" s="270"/>
      <c r="T129" s="270"/>
      <c r="U129" s="270"/>
      <c r="V129" s="270"/>
      <c r="W129" s="270"/>
      <c r="X129" s="270"/>
      <c r="Y129" s="270"/>
      <c r="Z129" s="270"/>
      <c r="AA129" s="270"/>
      <c r="AB129" s="270"/>
      <c r="AC129" s="270"/>
      <c r="AD129" s="270"/>
      <c r="AE129" s="270"/>
      <c r="AF129" s="271"/>
    </row>
  </sheetData>
  <mergeCells count="157">
    <mergeCell ref="J32:J33"/>
    <mergeCell ref="N69:S69"/>
    <mergeCell ref="N56:S58"/>
    <mergeCell ref="D61:H61"/>
    <mergeCell ref="D59:H59"/>
    <mergeCell ref="C37:I38"/>
    <mergeCell ref="J37:J38"/>
    <mergeCell ref="L37:AD38"/>
    <mergeCell ref="C35:L35"/>
    <mergeCell ref="X53:AA53"/>
    <mergeCell ref="V95:X95"/>
    <mergeCell ref="L118:AD127"/>
    <mergeCell ref="V116:Z116"/>
    <mergeCell ref="O116:T116"/>
    <mergeCell ref="O113:T113"/>
    <mergeCell ref="V115:Z115"/>
    <mergeCell ref="O110:T110"/>
    <mergeCell ref="O115:T115"/>
    <mergeCell ref="O114:T114"/>
    <mergeCell ref="V114:Z114"/>
    <mergeCell ref="C91:J91"/>
    <mergeCell ref="D46:H46"/>
    <mergeCell ref="X50:AA52"/>
    <mergeCell ref="P55:S55"/>
    <mergeCell ref="L78:AD79"/>
    <mergeCell ref="O90:T90"/>
    <mergeCell ref="L85:M85"/>
    <mergeCell ref="L86:M86"/>
    <mergeCell ref="V86:Z86"/>
    <mergeCell ref="V90:Z90"/>
    <mergeCell ref="J8:J9"/>
    <mergeCell ref="C21:I22"/>
    <mergeCell ref="J21:J22"/>
    <mergeCell ref="L112:M112"/>
    <mergeCell ref="X55:AA55"/>
    <mergeCell ref="P53:S53"/>
    <mergeCell ref="X40:AC40"/>
    <mergeCell ref="P48:S48"/>
    <mergeCell ref="V112:Z112"/>
    <mergeCell ref="L104:AD105"/>
    <mergeCell ref="V110:Z110"/>
    <mergeCell ref="O112:T112"/>
    <mergeCell ref="C111:J111"/>
    <mergeCell ref="L111:M111"/>
    <mergeCell ref="V111:Z111"/>
    <mergeCell ref="O111:T111"/>
    <mergeCell ref="C110:J110"/>
    <mergeCell ref="C112:J112"/>
    <mergeCell ref="L95:M95"/>
    <mergeCell ref="C116:J116"/>
    <mergeCell ref="L116:M116"/>
    <mergeCell ref="C114:J114"/>
    <mergeCell ref="L114:M114"/>
    <mergeCell ref="C115:J115"/>
    <mergeCell ref="L110:M110"/>
    <mergeCell ref="L109:M109"/>
    <mergeCell ref="C95:I95"/>
    <mergeCell ref="L115:M115"/>
    <mergeCell ref="C113:J113"/>
    <mergeCell ref="L113:M113"/>
    <mergeCell ref="V113:Z113"/>
    <mergeCell ref="C104:I105"/>
    <mergeCell ref="J104:J105"/>
    <mergeCell ref="C109:J109"/>
    <mergeCell ref="C107:J107"/>
    <mergeCell ref="L107:M107"/>
    <mergeCell ref="V107:Z107"/>
    <mergeCell ref="O109:T109"/>
    <mergeCell ref="V109:Z109"/>
    <mergeCell ref="V89:Z89"/>
    <mergeCell ref="O87:T87"/>
    <mergeCell ref="O88:T88"/>
    <mergeCell ref="O89:T89"/>
    <mergeCell ref="V88:Z88"/>
    <mergeCell ref="O107:T107"/>
    <mergeCell ref="L97:AD98"/>
    <mergeCell ref="V91:Z91"/>
    <mergeCell ref="O91:T91"/>
    <mergeCell ref="V87:Z87"/>
    <mergeCell ref="C85:J85"/>
    <mergeCell ref="C90:J90"/>
    <mergeCell ref="L90:M90"/>
    <mergeCell ref="L87:M87"/>
    <mergeCell ref="C87:J87"/>
    <mergeCell ref="V85:Z85"/>
    <mergeCell ref="C88:J88"/>
    <mergeCell ref="L88:M88"/>
    <mergeCell ref="L83:M83"/>
    <mergeCell ref="C78:I79"/>
    <mergeCell ref="J78:J79"/>
    <mergeCell ref="C118:I127"/>
    <mergeCell ref="J118:J127"/>
    <mergeCell ref="C86:J86"/>
    <mergeCell ref="L89:M89"/>
    <mergeCell ref="C84:J84"/>
    <mergeCell ref="L84:M84"/>
    <mergeCell ref="L91:M91"/>
    <mergeCell ref="X57:AA57"/>
    <mergeCell ref="X17:Z17"/>
    <mergeCell ref="C83:J83"/>
    <mergeCell ref="C81:J81"/>
    <mergeCell ref="L81:M81"/>
    <mergeCell ref="V81:Z81"/>
    <mergeCell ref="V83:Z83"/>
    <mergeCell ref="C28:I28"/>
    <mergeCell ref="L21:AD22"/>
    <mergeCell ref="C40:K40"/>
    <mergeCell ref="C4:I4"/>
    <mergeCell ref="C6:I6"/>
    <mergeCell ref="C19:I19"/>
    <mergeCell ref="V14:X14"/>
    <mergeCell ref="V16:X16"/>
    <mergeCell ref="X13:Z13"/>
    <mergeCell ref="X15:Z15"/>
    <mergeCell ref="L17:V17"/>
    <mergeCell ref="L8:AD9"/>
    <mergeCell ref="C8:I9"/>
    <mergeCell ref="B2:AE2"/>
    <mergeCell ref="C102:J102"/>
    <mergeCell ref="C76:J76"/>
    <mergeCell ref="C97:I98"/>
    <mergeCell ref="J97:J98"/>
    <mergeCell ref="C89:J89"/>
    <mergeCell ref="X47:AA49"/>
    <mergeCell ref="L13:V13"/>
    <mergeCell ref="B73:AE73"/>
    <mergeCell ref="L15:V15"/>
    <mergeCell ref="N40:U40"/>
    <mergeCell ref="C30:I30"/>
    <mergeCell ref="X46:AA46"/>
    <mergeCell ref="C32:I33"/>
    <mergeCell ref="P44:S44"/>
    <mergeCell ref="P46:S46"/>
    <mergeCell ref="X42:AA42"/>
    <mergeCell ref="D42:H42"/>
    <mergeCell ref="O42:S42"/>
    <mergeCell ref="L32:AD33"/>
    <mergeCell ref="O84:T84"/>
    <mergeCell ref="O85:T85"/>
    <mergeCell ref="N49:S52"/>
    <mergeCell ref="O86:T86"/>
    <mergeCell ref="P59:S59"/>
    <mergeCell ref="P61:S61"/>
    <mergeCell ref="P63:S63"/>
    <mergeCell ref="N65:S65"/>
    <mergeCell ref="N67:S67"/>
    <mergeCell ref="O81:T81"/>
    <mergeCell ref="V84:Z84"/>
    <mergeCell ref="O83:T83"/>
    <mergeCell ref="X44:AA44"/>
    <mergeCell ref="D44:H44"/>
    <mergeCell ref="D48:H48"/>
    <mergeCell ref="D51:H51"/>
    <mergeCell ref="D53:H53"/>
    <mergeCell ref="D55:H55"/>
    <mergeCell ref="D57:H57"/>
    <mergeCell ref="D63:H63"/>
  </mergeCells>
  <phoneticPr fontId="5" type="noConversion"/>
  <pageMargins left="0.39370078740157483" right="0.39370078740157483" top="0.39370078740157483" bottom="0.39370078740157483" header="0.31496062992125984" footer="0.35433070866141736"/>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B81"/>
  <sheetViews>
    <sheetView showGridLines="0" workbookViewId="0">
      <selection activeCell="AE78" sqref="AE78"/>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3"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74"/>
      <c r="B1" s="123"/>
      <c r="C1" s="54"/>
      <c r="D1" s="54"/>
      <c r="E1" s="123"/>
      <c r="F1" s="123"/>
      <c r="G1" s="123"/>
      <c r="H1" s="123"/>
      <c r="I1" s="123"/>
      <c r="J1" s="123"/>
      <c r="K1" s="123"/>
      <c r="L1" s="123"/>
      <c r="M1" s="123"/>
      <c r="N1" s="123"/>
      <c r="O1" s="123"/>
      <c r="P1" s="123"/>
      <c r="Q1" s="123"/>
      <c r="R1" s="123"/>
      <c r="S1" s="123"/>
      <c r="T1" s="123"/>
      <c r="U1" s="123"/>
      <c r="V1" s="123"/>
      <c r="W1" s="123"/>
      <c r="X1" s="123"/>
      <c r="Y1" s="123"/>
      <c r="Z1" s="275"/>
    </row>
    <row r="2" spans="1:26" customFormat="1" ht="16.5" customHeight="1" thickBot="1" x14ac:dyDescent="0.25">
      <c r="A2" s="55"/>
      <c r="B2" s="651" t="s">
        <v>71</v>
      </c>
      <c r="C2" s="652"/>
      <c r="D2" s="652"/>
      <c r="E2" s="652"/>
      <c r="F2" s="652"/>
      <c r="G2" s="652"/>
      <c r="H2" s="652"/>
      <c r="I2" s="652"/>
      <c r="J2" s="652"/>
      <c r="K2" s="652"/>
      <c r="L2" s="652"/>
      <c r="M2" s="652"/>
      <c r="N2" s="652"/>
      <c r="O2" s="652"/>
      <c r="P2" s="652"/>
      <c r="Q2" s="652"/>
      <c r="R2" s="652"/>
      <c r="S2" s="652"/>
      <c r="T2" s="652"/>
      <c r="U2" s="652"/>
      <c r="V2" s="652"/>
      <c r="W2" s="652"/>
      <c r="X2" s="652"/>
      <c r="Y2" s="652"/>
      <c r="Z2" s="653"/>
    </row>
    <row r="3" spans="1:26" s="42" customFormat="1" ht="9" customHeight="1" x14ac:dyDescent="0.2">
      <c r="A3" s="66"/>
      <c r="B3" s="143"/>
      <c r="C3" s="143"/>
      <c r="D3" s="143"/>
      <c r="E3" s="143"/>
      <c r="F3" s="143"/>
      <c r="G3" s="143"/>
      <c r="H3" s="143"/>
      <c r="I3" s="143"/>
      <c r="J3" s="143"/>
      <c r="K3" s="143"/>
      <c r="L3" s="143"/>
      <c r="M3" s="143"/>
      <c r="N3" s="143"/>
      <c r="O3" s="143"/>
      <c r="P3" s="143"/>
      <c r="Q3" s="143"/>
      <c r="R3" s="143"/>
      <c r="S3" s="143"/>
      <c r="T3" s="143"/>
      <c r="U3" s="143"/>
      <c r="V3" s="143"/>
      <c r="W3" s="143"/>
      <c r="X3" s="143"/>
      <c r="Y3" s="143"/>
      <c r="Z3" s="141"/>
    </row>
    <row r="4" spans="1:26" ht="9" customHeight="1" thickBot="1" x14ac:dyDescent="0.25">
      <c r="A4" s="265"/>
      <c r="B4" s="254"/>
      <c r="C4" s="463"/>
      <c r="D4" s="345"/>
      <c r="E4" s="110"/>
      <c r="F4" s="29"/>
      <c r="G4" s="110"/>
      <c r="H4" s="110"/>
      <c r="I4" s="110"/>
      <c r="J4" s="110"/>
      <c r="K4" s="163"/>
      <c r="L4" s="29"/>
      <c r="M4" s="29"/>
      <c r="N4" s="29"/>
      <c r="O4" s="29"/>
      <c r="P4" s="29"/>
      <c r="Q4" s="29"/>
      <c r="R4" s="29"/>
      <c r="S4" s="29"/>
      <c r="T4" s="29"/>
      <c r="U4" s="29"/>
      <c r="V4" s="29"/>
      <c r="W4" s="29"/>
      <c r="X4" s="29"/>
      <c r="Y4" s="29"/>
      <c r="Z4" s="268"/>
    </row>
    <row r="5" spans="1:26" ht="9" customHeight="1" x14ac:dyDescent="0.2">
      <c r="A5" s="265"/>
      <c r="B5" s="274"/>
      <c r="C5" s="464"/>
      <c r="D5" s="320"/>
      <c r="E5" s="207"/>
      <c r="F5" s="263"/>
      <c r="G5" s="207"/>
      <c r="H5" s="207"/>
      <c r="I5" s="207"/>
      <c r="J5" s="207"/>
      <c r="K5" s="223"/>
      <c r="L5" s="263"/>
      <c r="M5" s="263"/>
      <c r="N5" s="263"/>
      <c r="O5" s="263"/>
      <c r="P5" s="263"/>
      <c r="Q5" s="263"/>
      <c r="R5" s="263"/>
      <c r="S5" s="263"/>
      <c r="T5" s="263"/>
      <c r="U5" s="263"/>
      <c r="V5" s="263"/>
      <c r="W5" s="263"/>
      <c r="X5" s="263"/>
      <c r="Y5" s="264"/>
      <c r="Z5" s="268"/>
    </row>
    <row r="6" spans="1:26" ht="20.25" customHeight="1" x14ac:dyDescent="0.2">
      <c r="A6" s="265"/>
      <c r="B6" s="265"/>
      <c r="C6" s="854" t="s">
        <v>202</v>
      </c>
      <c r="D6" s="855"/>
      <c r="E6" s="855"/>
      <c r="F6" s="855"/>
      <c r="G6" s="855"/>
      <c r="H6" s="855"/>
      <c r="I6" s="856"/>
      <c r="J6" s="254"/>
      <c r="K6" s="633" t="s">
        <v>288</v>
      </c>
      <c r="L6" s="634"/>
      <c r="M6" s="634"/>
      <c r="N6" s="634"/>
      <c r="O6" s="634"/>
      <c r="P6" s="634"/>
      <c r="Q6" s="634"/>
      <c r="R6" s="634"/>
      <c r="S6" s="634"/>
      <c r="T6" s="634"/>
      <c r="U6" s="634"/>
      <c r="V6" s="635"/>
      <c r="W6" s="234"/>
      <c r="X6" s="234"/>
      <c r="Y6" s="381"/>
      <c r="Z6" s="268"/>
    </row>
    <row r="7" spans="1:26" ht="6.75" customHeight="1" x14ac:dyDescent="0.2">
      <c r="A7" s="265"/>
      <c r="B7" s="265"/>
      <c r="C7" s="56"/>
      <c r="D7" s="56"/>
      <c r="E7" s="254"/>
      <c r="F7" s="254"/>
      <c r="G7" s="254"/>
      <c r="H7" s="254"/>
      <c r="I7" s="254"/>
      <c r="J7" s="254"/>
      <c r="K7" s="234"/>
      <c r="L7" s="234"/>
      <c r="M7" s="234"/>
      <c r="N7" s="234"/>
      <c r="O7" s="234"/>
      <c r="P7" s="234"/>
      <c r="Q7" s="234"/>
      <c r="R7" s="234"/>
      <c r="S7" s="234"/>
      <c r="T7" s="234"/>
      <c r="U7" s="234"/>
      <c r="V7" s="234"/>
      <c r="W7" s="234"/>
      <c r="X7" s="234"/>
      <c r="Y7" s="381"/>
      <c r="Z7" s="268"/>
    </row>
    <row r="8" spans="1:26" ht="15.75" customHeight="1" x14ac:dyDescent="0.2">
      <c r="A8" s="265"/>
      <c r="B8" s="265"/>
      <c r="C8" s="854" t="s">
        <v>97</v>
      </c>
      <c r="D8" s="855"/>
      <c r="E8" s="855"/>
      <c r="F8" s="855"/>
      <c r="G8" s="855"/>
      <c r="H8" s="855"/>
      <c r="I8" s="546" t="s">
        <v>1</v>
      </c>
      <c r="J8" s="254"/>
      <c r="K8" s="857" t="s">
        <v>98</v>
      </c>
      <c r="L8" s="857"/>
      <c r="M8" s="857"/>
      <c r="N8" s="857"/>
      <c r="O8" s="858"/>
      <c r="P8" s="541">
        <v>1</v>
      </c>
      <c r="Q8" s="859" t="s">
        <v>199</v>
      </c>
      <c r="R8" s="857"/>
      <c r="S8" s="90"/>
      <c r="T8" s="35"/>
      <c r="U8" s="35"/>
      <c r="V8" s="35"/>
      <c r="W8" s="35"/>
      <c r="X8" s="35"/>
      <c r="Y8" s="309"/>
      <c r="Z8" s="268"/>
    </row>
    <row r="9" spans="1:26" ht="6.75" customHeight="1" x14ac:dyDescent="0.2">
      <c r="A9" s="265"/>
      <c r="B9" s="265"/>
      <c r="C9" s="56"/>
      <c r="D9" s="56"/>
      <c r="E9" s="254"/>
      <c r="F9" s="254"/>
      <c r="G9" s="254"/>
      <c r="H9" s="254"/>
      <c r="I9" s="254"/>
      <c r="J9" s="254"/>
      <c r="K9" s="70"/>
      <c r="L9" s="254"/>
      <c r="M9" s="254"/>
      <c r="N9" s="254"/>
      <c r="O9" s="254"/>
      <c r="P9" s="254"/>
      <c r="Q9" s="254"/>
      <c r="R9" s="254"/>
      <c r="S9" s="254"/>
      <c r="T9" s="254"/>
      <c r="U9" s="254"/>
      <c r="V9" s="254"/>
      <c r="W9" s="254"/>
      <c r="X9" s="254"/>
      <c r="Y9" s="268"/>
      <c r="Z9" s="268"/>
    </row>
    <row r="10" spans="1:26" ht="15.75" customHeight="1" x14ac:dyDescent="0.2">
      <c r="A10" s="265"/>
      <c r="B10" s="265"/>
      <c r="C10" s="854" t="s">
        <v>99</v>
      </c>
      <c r="D10" s="855"/>
      <c r="E10" s="855"/>
      <c r="F10" s="855"/>
      <c r="G10" s="855"/>
      <c r="H10" s="855"/>
      <c r="I10" s="546" t="s">
        <v>1</v>
      </c>
      <c r="J10" s="254"/>
      <c r="K10" s="857"/>
      <c r="L10" s="857"/>
      <c r="M10" s="857"/>
      <c r="N10" s="857"/>
      <c r="O10" s="857"/>
      <c r="P10" s="534" t="s">
        <v>282</v>
      </c>
      <c r="Q10" s="859" t="s">
        <v>200</v>
      </c>
      <c r="R10" s="857"/>
      <c r="S10" s="90"/>
      <c r="T10" s="35"/>
      <c r="U10" s="35"/>
      <c r="V10" s="35"/>
      <c r="W10" s="35"/>
      <c r="X10" s="35"/>
      <c r="Y10" s="309"/>
      <c r="Z10" s="268"/>
    </row>
    <row r="11" spans="1:26" ht="6.75" customHeight="1" x14ac:dyDescent="0.2">
      <c r="A11" s="265"/>
      <c r="B11" s="265"/>
      <c r="C11" s="56"/>
      <c r="D11" s="56"/>
      <c r="E11" s="254"/>
      <c r="F11" s="254"/>
      <c r="G11" s="254"/>
      <c r="H11" s="254"/>
      <c r="I11" s="254"/>
      <c r="J11" s="254"/>
      <c r="K11" s="70"/>
      <c r="L11" s="254"/>
      <c r="M11" s="254"/>
      <c r="N11" s="254"/>
      <c r="O11" s="254"/>
      <c r="P11" s="254"/>
      <c r="Q11" s="254"/>
      <c r="R11" s="254"/>
      <c r="S11" s="254"/>
      <c r="T11" s="254"/>
      <c r="U11" s="254"/>
      <c r="V11" s="254"/>
      <c r="W11" s="254"/>
      <c r="X11" s="254"/>
      <c r="Y11" s="268"/>
      <c r="Z11" s="268"/>
    </row>
    <row r="12" spans="1:26" ht="15.75" customHeight="1" x14ac:dyDescent="0.2">
      <c r="A12" s="265"/>
      <c r="B12" s="265"/>
      <c r="C12" s="737" t="s">
        <v>121</v>
      </c>
      <c r="D12" s="738"/>
      <c r="E12" s="738"/>
      <c r="F12" s="738"/>
      <c r="G12" s="738"/>
      <c r="H12" s="738"/>
      <c r="I12" s="487" t="s">
        <v>1</v>
      </c>
      <c r="J12" s="254"/>
      <c r="K12" s="860" t="s">
        <v>100</v>
      </c>
      <c r="L12" s="860"/>
      <c r="M12" s="860"/>
      <c r="N12" s="860"/>
      <c r="O12" s="861"/>
      <c r="P12" s="541">
        <v>9</v>
      </c>
      <c r="Q12" s="859" t="s">
        <v>201</v>
      </c>
      <c r="R12" s="857"/>
      <c r="S12" s="90"/>
      <c r="T12" s="35"/>
      <c r="U12" s="35"/>
      <c r="V12" s="35"/>
      <c r="W12" s="35"/>
      <c r="X12" s="35"/>
      <c r="Y12" s="309"/>
      <c r="Z12" s="268"/>
    </row>
    <row r="13" spans="1:26" ht="6.75" customHeight="1" x14ac:dyDescent="0.2">
      <c r="A13" s="265"/>
      <c r="B13" s="265"/>
      <c r="C13" s="56"/>
      <c r="D13" s="56"/>
      <c r="E13" s="254"/>
      <c r="F13" s="254"/>
      <c r="G13" s="254"/>
      <c r="H13" s="254"/>
      <c r="I13" s="254"/>
      <c r="J13" s="254"/>
      <c r="K13" s="70"/>
      <c r="L13" s="254"/>
      <c r="M13" s="254"/>
      <c r="N13" s="254"/>
      <c r="O13" s="254"/>
      <c r="P13" s="254"/>
      <c r="Q13" s="254"/>
      <c r="R13" s="254"/>
      <c r="S13" s="254"/>
      <c r="T13" s="254"/>
      <c r="U13" s="254"/>
      <c r="V13" s="254"/>
      <c r="W13" s="254"/>
      <c r="X13" s="254"/>
      <c r="Y13" s="268"/>
      <c r="Z13" s="268"/>
    </row>
    <row r="14" spans="1:26" ht="26.25" customHeight="1" x14ac:dyDescent="0.2">
      <c r="A14" s="265"/>
      <c r="B14" s="265"/>
      <c r="C14" s="869" t="s">
        <v>122</v>
      </c>
      <c r="D14" s="870"/>
      <c r="E14" s="870"/>
      <c r="F14" s="870"/>
      <c r="G14" s="870"/>
      <c r="H14" s="870"/>
      <c r="I14" s="546" t="s">
        <v>1</v>
      </c>
      <c r="J14" s="254"/>
      <c r="K14" s="74"/>
      <c r="L14" s="234"/>
      <c r="M14" s="234"/>
      <c r="N14" s="234"/>
      <c r="O14" s="234"/>
      <c r="P14" s="234"/>
      <c r="Q14" s="234"/>
      <c r="R14" s="234"/>
      <c r="S14" s="234"/>
      <c r="T14" s="234"/>
      <c r="U14" s="234"/>
      <c r="V14" s="234"/>
      <c r="W14" s="234"/>
      <c r="X14" s="234"/>
      <c r="Y14" s="381"/>
      <c r="Z14" s="268"/>
    </row>
    <row r="15" spans="1:26" ht="15" customHeight="1" x14ac:dyDescent="0.2">
      <c r="A15" s="265"/>
      <c r="B15" s="265"/>
      <c r="C15" s="56"/>
      <c r="D15" s="56"/>
      <c r="E15" s="254"/>
      <c r="F15" s="254"/>
      <c r="G15" s="254"/>
      <c r="H15" s="254"/>
      <c r="I15" s="254"/>
      <c r="J15" s="254"/>
      <c r="K15" s="11"/>
      <c r="L15" s="254"/>
      <c r="M15" s="254"/>
      <c r="N15" s="254"/>
      <c r="O15" s="254"/>
      <c r="P15" s="254"/>
      <c r="Q15" s="254"/>
      <c r="R15" s="542" t="s">
        <v>55</v>
      </c>
      <c r="S15" s="254"/>
      <c r="T15" s="254"/>
      <c r="U15" s="254"/>
      <c r="V15" s="254"/>
      <c r="W15" s="254"/>
      <c r="X15" s="254"/>
      <c r="Y15" s="268"/>
      <c r="Z15" s="268"/>
    </row>
    <row r="16" spans="1:26" s="5" customFormat="1" ht="15" customHeight="1" x14ac:dyDescent="0.2">
      <c r="A16" s="75"/>
      <c r="B16" s="75"/>
      <c r="C16" s="8"/>
      <c r="D16" s="8"/>
      <c r="E16" s="8"/>
      <c r="F16" s="8"/>
      <c r="G16" s="8"/>
      <c r="H16" s="8"/>
      <c r="I16" s="56"/>
      <c r="J16" s="56"/>
      <c r="K16" s="483"/>
      <c r="L16" s="8"/>
      <c r="M16" s="375" t="s">
        <v>73</v>
      </c>
      <c r="N16" s="375"/>
      <c r="O16" s="375"/>
      <c r="P16" s="8"/>
      <c r="Q16" s="376" t="s">
        <v>1</v>
      </c>
      <c r="R16" s="535"/>
      <c r="S16" s="377"/>
      <c r="T16" s="377"/>
      <c r="U16" s="377"/>
      <c r="V16" s="8"/>
      <c r="W16" s="8"/>
      <c r="X16" s="8"/>
      <c r="Y16" s="76"/>
      <c r="Z16" s="76"/>
    </row>
    <row r="17" spans="1:26" s="5" customFormat="1" ht="6.75" customHeight="1" x14ac:dyDescent="0.2">
      <c r="A17" s="75"/>
      <c r="B17" s="75"/>
      <c r="C17" s="8"/>
      <c r="D17" s="8"/>
      <c r="E17" s="8"/>
      <c r="F17" s="8"/>
      <c r="G17" s="8"/>
      <c r="H17" s="8"/>
      <c r="I17" s="56"/>
      <c r="J17" s="56"/>
      <c r="K17" s="24"/>
      <c r="L17" s="8"/>
      <c r="M17" s="8"/>
      <c r="N17" s="8"/>
      <c r="O17" s="8"/>
      <c r="P17" s="8"/>
      <c r="Q17" s="8"/>
      <c r="R17" s="465"/>
      <c r="S17" s="107"/>
      <c r="T17" s="107"/>
      <c r="U17" s="107"/>
      <c r="V17" s="8"/>
      <c r="W17" s="8"/>
      <c r="X17" s="8"/>
      <c r="Y17" s="76"/>
      <c r="Z17" s="76"/>
    </row>
    <row r="18" spans="1:26" s="5" customFormat="1" ht="15" customHeight="1" x14ac:dyDescent="0.2">
      <c r="A18" s="75"/>
      <c r="B18" s="75"/>
      <c r="C18" s="8"/>
      <c r="D18" s="8"/>
      <c r="E18" s="8"/>
      <c r="F18" s="8"/>
      <c r="G18" s="8"/>
      <c r="H18" s="8"/>
      <c r="I18" s="56"/>
      <c r="J18" s="56"/>
      <c r="K18" s="483" t="s">
        <v>216</v>
      </c>
      <c r="L18" s="8"/>
      <c r="M18" s="375" t="s">
        <v>74</v>
      </c>
      <c r="N18" s="375"/>
      <c r="O18" s="375"/>
      <c r="P18" s="8"/>
      <c r="Q18" s="376" t="s">
        <v>1</v>
      </c>
      <c r="R18" s="535">
        <v>835</v>
      </c>
      <c r="S18" s="377"/>
      <c r="T18" s="377"/>
      <c r="U18" s="377"/>
      <c r="V18" s="8"/>
      <c r="W18" s="8"/>
      <c r="X18" s="8"/>
      <c r="Y18" s="76"/>
      <c r="Z18" s="76"/>
    </row>
    <row r="19" spans="1:26" s="5" customFormat="1" ht="6.75" customHeight="1" x14ac:dyDescent="0.2">
      <c r="A19" s="75"/>
      <c r="B19" s="75"/>
      <c r="C19" s="8"/>
      <c r="D19" s="8"/>
      <c r="E19" s="8"/>
      <c r="F19" s="8"/>
      <c r="G19" s="8"/>
      <c r="H19" s="8"/>
      <c r="I19" s="56"/>
      <c r="J19" s="56"/>
      <c r="K19" s="24"/>
      <c r="L19" s="8"/>
      <c r="M19" s="8"/>
      <c r="N19" s="8"/>
      <c r="O19" s="8"/>
      <c r="P19" s="8"/>
      <c r="Q19" s="8"/>
      <c r="R19" s="465"/>
      <c r="S19" s="107"/>
      <c r="T19" s="107"/>
      <c r="U19" s="107"/>
      <c r="V19" s="8"/>
      <c r="W19" s="8"/>
      <c r="X19" s="8"/>
      <c r="Y19" s="76"/>
      <c r="Z19" s="76"/>
    </row>
    <row r="20" spans="1:26" s="5" customFormat="1" ht="15" customHeight="1" x14ac:dyDescent="0.2">
      <c r="A20" s="75"/>
      <c r="B20" s="75"/>
      <c r="C20" s="8"/>
      <c r="D20" s="8"/>
      <c r="E20" s="8"/>
      <c r="F20" s="8"/>
      <c r="G20" s="8"/>
      <c r="H20" s="8"/>
      <c r="I20" s="56"/>
      <c r="J20" s="56"/>
      <c r="K20" s="483"/>
      <c r="L20" s="8"/>
      <c r="M20" s="375" t="s">
        <v>75</v>
      </c>
      <c r="N20" s="375"/>
      <c r="O20" s="375"/>
      <c r="P20" s="8"/>
      <c r="Q20" s="376" t="s">
        <v>1</v>
      </c>
      <c r="R20" s="535">
        <v>0</v>
      </c>
      <c r="S20" s="377"/>
      <c r="T20" s="377"/>
      <c r="U20" s="377"/>
      <c r="V20" s="8"/>
      <c r="W20" s="8"/>
      <c r="X20" s="8"/>
      <c r="Y20" s="76"/>
      <c r="Z20" s="76"/>
    </row>
    <row r="21" spans="1:26" s="5" customFormat="1" ht="6.75" customHeight="1" x14ac:dyDescent="0.2">
      <c r="A21" s="75"/>
      <c r="B21" s="75"/>
      <c r="C21" s="8"/>
      <c r="D21" s="8"/>
      <c r="E21" s="8"/>
      <c r="F21" s="8"/>
      <c r="G21" s="8"/>
      <c r="H21" s="8"/>
      <c r="I21" s="56"/>
      <c r="J21" s="56"/>
      <c r="K21" s="24"/>
      <c r="L21" s="8"/>
      <c r="M21" s="8"/>
      <c r="N21" s="8"/>
      <c r="O21" s="8"/>
      <c r="P21" s="8"/>
      <c r="Q21" s="8"/>
      <c r="R21" s="465"/>
      <c r="S21" s="107"/>
      <c r="T21" s="107"/>
      <c r="U21" s="107"/>
      <c r="V21" s="8"/>
      <c r="W21" s="8"/>
      <c r="X21" s="8"/>
      <c r="Y21" s="76"/>
      <c r="Z21" s="76"/>
    </row>
    <row r="22" spans="1:26" s="5" customFormat="1" ht="15" customHeight="1" x14ac:dyDescent="0.2">
      <c r="A22" s="75"/>
      <c r="B22" s="75"/>
      <c r="C22" s="8"/>
      <c r="D22" s="8"/>
      <c r="E22" s="8"/>
      <c r="F22" s="8"/>
      <c r="G22" s="8"/>
      <c r="H22" s="8"/>
      <c r="I22" s="56"/>
      <c r="J22" s="56"/>
      <c r="K22" s="483"/>
      <c r="L22" s="8"/>
      <c r="M22" s="375" t="s">
        <v>76</v>
      </c>
      <c r="N22" s="375"/>
      <c r="O22" s="375"/>
      <c r="P22" s="8"/>
      <c r="Q22" s="376" t="s">
        <v>1</v>
      </c>
      <c r="R22" s="535">
        <v>0</v>
      </c>
      <c r="S22" s="377"/>
      <c r="T22" s="377"/>
      <c r="U22" s="377"/>
      <c r="V22" s="8"/>
      <c r="W22" s="8"/>
      <c r="X22" s="8"/>
      <c r="Y22" s="76"/>
      <c r="Z22" s="76"/>
    </row>
    <row r="23" spans="1:26" s="5" customFormat="1" ht="6.75" customHeight="1" x14ac:dyDescent="0.2">
      <c r="A23" s="75"/>
      <c r="B23" s="75"/>
      <c r="C23" s="8"/>
      <c r="D23" s="8"/>
      <c r="E23" s="8"/>
      <c r="F23" s="8"/>
      <c r="G23" s="8"/>
      <c r="H23" s="8"/>
      <c r="I23" s="56"/>
      <c r="J23" s="56"/>
      <c r="K23" s="24"/>
      <c r="L23" s="8"/>
      <c r="M23" s="8"/>
      <c r="N23" s="8"/>
      <c r="O23" s="8"/>
      <c r="P23" s="8"/>
      <c r="Q23" s="376"/>
      <c r="R23" s="465"/>
      <c r="S23" s="107"/>
      <c r="T23" s="107"/>
      <c r="U23" s="107"/>
      <c r="V23" s="8"/>
      <c r="W23" s="8"/>
      <c r="X23" s="8"/>
      <c r="Y23" s="76"/>
      <c r="Z23" s="76"/>
    </row>
    <row r="24" spans="1:26" s="5" customFormat="1" ht="15" customHeight="1" x14ac:dyDescent="0.2">
      <c r="A24" s="75"/>
      <c r="B24" s="75"/>
      <c r="C24" s="8"/>
      <c r="D24" s="8"/>
      <c r="E24" s="8"/>
      <c r="F24" s="8"/>
      <c r="G24" s="8"/>
      <c r="H24" s="8"/>
      <c r="I24" s="56"/>
      <c r="J24" s="56"/>
      <c r="K24" s="483"/>
      <c r="L24" s="8"/>
      <c r="M24" s="375" t="s">
        <v>77</v>
      </c>
      <c r="N24" s="375"/>
      <c r="O24" s="375"/>
      <c r="P24" s="375"/>
      <c r="Q24" s="376" t="s">
        <v>1</v>
      </c>
      <c r="R24" s="535">
        <v>0</v>
      </c>
      <c r="S24" s="107"/>
      <c r="T24" s="107"/>
      <c r="U24" s="107"/>
      <c r="V24" s="8"/>
      <c r="W24" s="8"/>
      <c r="X24" s="8"/>
      <c r="Y24" s="76"/>
      <c r="Z24" s="76"/>
    </row>
    <row r="25" spans="1:26" s="5" customFormat="1" ht="6.75" customHeight="1" x14ac:dyDescent="0.2">
      <c r="A25" s="75"/>
      <c r="B25" s="75"/>
      <c r="C25" s="8"/>
      <c r="D25" s="8"/>
      <c r="E25" s="8"/>
      <c r="F25" s="8"/>
      <c r="G25" s="8"/>
      <c r="H25" s="8"/>
      <c r="I25" s="56"/>
      <c r="J25" s="56"/>
      <c r="K25" s="24"/>
      <c r="L25" s="8"/>
      <c r="M25" s="8"/>
      <c r="N25" s="8"/>
      <c r="O25" s="8"/>
      <c r="P25" s="8"/>
      <c r="Q25" s="376"/>
      <c r="R25" s="465"/>
      <c r="S25" s="107"/>
      <c r="T25" s="107"/>
      <c r="U25" s="107"/>
      <c r="V25" s="8"/>
      <c r="W25" s="8"/>
      <c r="X25" s="8"/>
      <c r="Y25" s="76"/>
      <c r="Z25" s="76"/>
    </row>
    <row r="26" spans="1:26" s="5" customFormat="1" ht="15" customHeight="1" x14ac:dyDescent="0.2">
      <c r="A26" s="75"/>
      <c r="B26" s="75"/>
      <c r="C26" s="8"/>
      <c r="D26" s="8"/>
      <c r="E26" s="8"/>
      <c r="F26" s="8"/>
      <c r="G26" s="8"/>
      <c r="H26" s="8"/>
      <c r="I26" s="56"/>
      <c r="J26" s="56"/>
      <c r="K26" s="483"/>
      <c r="L26" s="8"/>
      <c r="M26" s="642" t="s">
        <v>78</v>
      </c>
      <c r="N26" s="642"/>
      <c r="O26" s="642"/>
      <c r="P26" s="642"/>
      <c r="Q26" s="376" t="s">
        <v>1</v>
      </c>
      <c r="R26" s="535">
        <v>0</v>
      </c>
      <c r="S26" s="377"/>
      <c r="T26" s="377"/>
      <c r="U26" s="377"/>
      <c r="V26" s="8"/>
      <c r="W26" s="8"/>
      <c r="X26" s="8"/>
      <c r="Y26" s="76"/>
      <c r="Z26" s="76"/>
    </row>
    <row r="27" spans="1:26" s="5" customFormat="1" ht="6.75" customHeight="1" x14ac:dyDescent="0.2">
      <c r="A27" s="75"/>
      <c r="B27" s="75"/>
      <c r="C27" s="8"/>
      <c r="D27" s="8"/>
      <c r="E27" s="8"/>
      <c r="F27" s="8"/>
      <c r="G27" s="8"/>
      <c r="H27" s="8"/>
      <c r="I27" s="56"/>
      <c r="J27" s="56"/>
      <c r="K27" s="49"/>
      <c r="L27" s="8"/>
      <c r="M27" s="8"/>
      <c r="N27" s="8"/>
      <c r="O27" s="8"/>
      <c r="P27" s="8"/>
      <c r="Q27" s="8"/>
      <c r="R27" s="8"/>
      <c r="S27" s="8"/>
      <c r="T27" s="8"/>
      <c r="U27" s="8"/>
      <c r="V27" s="8"/>
      <c r="W27" s="8"/>
      <c r="X27" s="8"/>
      <c r="Y27" s="76"/>
      <c r="Z27" s="76"/>
    </row>
    <row r="28" spans="1:26" s="5" customFormat="1" ht="15" customHeight="1" x14ac:dyDescent="0.2">
      <c r="A28" s="75"/>
      <c r="B28" s="75"/>
      <c r="C28" s="8"/>
      <c r="D28" s="8"/>
      <c r="E28" s="8"/>
      <c r="F28" s="8"/>
      <c r="G28" s="8"/>
      <c r="H28" s="8"/>
      <c r="I28" s="56"/>
      <c r="J28" s="56"/>
      <c r="K28" s="49"/>
      <c r="L28" s="70"/>
      <c r="M28" s="700"/>
      <c r="N28" s="701"/>
      <c r="O28" s="701"/>
      <c r="P28" s="701"/>
      <c r="Q28" s="701"/>
      <c r="R28" s="701"/>
      <c r="S28" s="701"/>
      <c r="T28" s="701"/>
      <c r="U28" s="701"/>
      <c r="V28" s="701"/>
      <c r="W28" s="701"/>
      <c r="X28" s="702"/>
      <c r="Y28" s="69"/>
      <c r="Z28" s="76"/>
    </row>
    <row r="29" spans="1:26" ht="6.75" customHeight="1" x14ac:dyDescent="0.2">
      <c r="A29" s="265"/>
      <c r="B29" s="265"/>
      <c r="C29" s="254"/>
      <c r="D29" s="254"/>
      <c r="E29" s="254"/>
      <c r="F29" s="254"/>
      <c r="G29" s="254"/>
      <c r="H29" s="254"/>
      <c r="I29" s="56"/>
      <c r="J29" s="56"/>
      <c r="K29" s="254"/>
      <c r="L29" s="254"/>
      <c r="M29" s="254"/>
      <c r="N29" s="254"/>
      <c r="O29" s="254"/>
      <c r="P29" s="254"/>
      <c r="Q29" s="70"/>
      <c r="R29" s="254"/>
      <c r="S29" s="254"/>
      <c r="T29" s="254"/>
      <c r="U29" s="254"/>
      <c r="V29" s="254"/>
      <c r="W29" s="254"/>
      <c r="X29" s="254"/>
      <c r="Y29" s="268"/>
      <c r="Z29" s="268"/>
    </row>
    <row r="30" spans="1:26" ht="15" customHeight="1" x14ac:dyDescent="0.2">
      <c r="A30" s="265"/>
      <c r="B30" s="265"/>
      <c r="C30" s="703" t="s">
        <v>123</v>
      </c>
      <c r="D30" s="862"/>
      <c r="E30" s="862"/>
      <c r="F30" s="862"/>
      <c r="G30" s="862"/>
      <c r="H30" s="862"/>
      <c r="I30" s="865" t="s">
        <v>1</v>
      </c>
      <c r="J30" s="254"/>
      <c r="K30" s="665" t="s">
        <v>310</v>
      </c>
      <c r="L30" s="666"/>
      <c r="M30" s="666"/>
      <c r="N30" s="666"/>
      <c r="O30" s="666"/>
      <c r="P30" s="666"/>
      <c r="Q30" s="666"/>
      <c r="R30" s="666"/>
      <c r="S30" s="666"/>
      <c r="T30" s="666"/>
      <c r="U30" s="666"/>
      <c r="V30" s="666"/>
      <c r="W30" s="666"/>
      <c r="X30" s="667"/>
      <c r="Y30" s="466"/>
      <c r="Z30" s="268"/>
    </row>
    <row r="31" spans="1:26" ht="15" customHeight="1" x14ac:dyDescent="0.2">
      <c r="A31" s="265"/>
      <c r="B31" s="265"/>
      <c r="C31" s="704"/>
      <c r="D31" s="863"/>
      <c r="E31" s="863"/>
      <c r="F31" s="863"/>
      <c r="G31" s="863"/>
      <c r="H31" s="863"/>
      <c r="I31" s="866"/>
      <c r="J31" s="254"/>
      <c r="K31" s="716"/>
      <c r="L31" s="717"/>
      <c r="M31" s="717"/>
      <c r="N31" s="717"/>
      <c r="O31" s="717"/>
      <c r="P31" s="717"/>
      <c r="Q31" s="717"/>
      <c r="R31" s="717"/>
      <c r="S31" s="717"/>
      <c r="T31" s="717"/>
      <c r="U31" s="717"/>
      <c r="V31" s="717"/>
      <c r="W31" s="717"/>
      <c r="X31" s="718"/>
      <c r="Y31" s="466"/>
      <c r="Z31" s="268"/>
    </row>
    <row r="32" spans="1:26" s="13" customFormat="1" ht="15" customHeight="1" x14ac:dyDescent="0.2">
      <c r="A32" s="68"/>
      <c r="B32" s="68"/>
      <c r="C32" s="704"/>
      <c r="D32" s="863"/>
      <c r="E32" s="863"/>
      <c r="F32" s="863"/>
      <c r="G32" s="863"/>
      <c r="H32" s="863"/>
      <c r="I32" s="866"/>
      <c r="J32" s="70"/>
      <c r="K32" s="716"/>
      <c r="L32" s="717"/>
      <c r="M32" s="717"/>
      <c r="N32" s="717"/>
      <c r="O32" s="717"/>
      <c r="P32" s="717"/>
      <c r="Q32" s="717"/>
      <c r="R32" s="717"/>
      <c r="S32" s="717"/>
      <c r="T32" s="717"/>
      <c r="U32" s="717"/>
      <c r="V32" s="717"/>
      <c r="W32" s="717"/>
      <c r="X32" s="718"/>
      <c r="Y32" s="466"/>
      <c r="Z32" s="69"/>
    </row>
    <row r="33" spans="1:26" s="13" customFormat="1" ht="15" customHeight="1" x14ac:dyDescent="0.2">
      <c r="A33" s="68"/>
      <c r="B33" s="68"/>
      <c r="C33" s="704"/>
      <c r="D33" s="863"/>
      <c r="E33" s="863"/>
      <c r="F33" s="863"/>
      <c r="G33" s="863"/>
      <c r="H33" s="863"/>
      <c r="I33" s="866"/>
      <c r="J33" s="70"/>
      <c r="K33" s="716"/>
      <c r="L33" s="717"/>
      <c r="M33" s="717"/>
      <c r="N33" s="717"/>
      <c r="O33" s="717"/>
      <c r="P33" s="717"/>
      <c r="Q33" s="717"/>
      <c r="R33" s="717"/>
      <c r="S33" s="717"/>
      <c r="T33" s="717"/>
      <c r="U33" s="717"/>
      <c r="V33" s="717"/>
      <c r="W33" s="717"/>
      <c r="X33" s="718"/>
      <c r="Y33" s="466"/>
      <c r="Z33" s="69"/>
    </row>
    <row r="34" spans="1:26" s="13" customFormat="1" ht="15" customHeight="1" x14ac:dyDescent="0.2">
      <c r="A34" s="68"/>
      <c r="B34" s="68"/>
      <c r="C34" s="704"/>
      <c r="D34" s="863"/>
      <c r="E34" s="863"/>
      <c r="F34" s="863"/>
      <c r="G34" s="863"/>
      <c r="H34" s="863"/>
      <c r="I34" s="866"/>
      <c r="J34" s="70"/>
      <c r="K34" s="716"/>
      <c r="L34" s="717"/>
      <c r="M34" s="717"/>
      <c r="N34" s="717"/>
      <c r="O34" s="717"/>
      <c r="P34" s="717"/>
      <c r="Q34" s="717"/>
      <c r="R34" s="717"/>
      <c r="S34" s="717"/>
      <c r="T34" s="717"/>
      <c r="U34" s="717"/>
      <c r="V34" s="717"/>
      <c r="W34" s="717"/>
      <c r="X34" s="718"/>
      <c r="Y34" s="466"/>
      <c r="Z34" s="69"/>
    </row>
    <row r="35" spans="1:26" s="13" customFormat="1" ht="15" customHeight="1" x14ac:dyDescent="0.2">
      <c r="A35" s="68"/>
      <c r="B35" s="68"/>
      <c r="C35" s="704"/>
      <c r="D35" s="863"/>
      <c r="E35" s="863"/>
      <c r="F35" s="863"/>
      <c r="G35" s="863"/>
      <c r="H35" s="863"/>
      <c r="I35" s="866"/>
      <c r="J35" s="70"/>
      <c r="K35" s="716"/>
      <c r="L35" s="717"/>
      <c r="M35" s="717"/>
      <c r="N35" s="717"/>
      <c r="O35" s="717"/>
      <c r="P35" s="717"/>
      <c r="Q35" s="717"/>
      <c r="R35" s="717"/>
      <c r="S35" s="717"/>
      <c r="T35" s="717"/>
      <c r="U35" s="717"/>
      <c r="V35" s="717"/>
      <c r="W35" s="717"/>
      <c r="X35" s="718"/>
      <c r="Y35" s="466"/>
      <c r="Z35" s="69"/>
    </row>
    <row r="36" spans="1:26" s="13" customFormat="1" ht="15" customHeight="1" x14ac:dyDescent="0.2">
      <c r="A36" s="68"/>
      <c r="B36" s="68"/>
      <c r="C36" s="704"/>
      <c r="D36" s="863"/>
      <c r="E36" s="863"/>
      <c r="F36" s="863"/>
      <c r="G36" s="863"/>
      <c r="H36" s="863"/>
      <c r="I36" s="866"/>
      <c r="J36" s="70"/>
      <c r="K36" s="716"/>
      <c r="L36" s="717"/>
      <c r="M36" s="717"/>
      <c r="N36" s="717"/>
      <c r="O36" s="717"/>
      <c r="P36" s="717"/>
      <c r="Q36" s="717"/>
      <c r="R36" s="717"/>
      <c r="S36" s="717"/>
      <c r="T36" s="717"/>
      <c r="U36" s="717"/>
      <c r="V36" s="717"/>
      <c r="W36" s="717"/>
      <c r="X36" s="718"/>
      <c r="Y36" s="466"/>
      <c r="Z36" s="69"/>
    </row>
    <row r="37" spans="1:26" s="13" customFormat="1" ht="15" customHeight="1" x14ac:dyDescent="0.2">
      <c r="A37" s="68"/>
      <c r="B37" s="68"/>
      <c r="C37" s="704"/>
      <c r="D37" s="863"/>
      <c r="E37" s="863"/>
      <c r="F37" s="863"/>
      <c r="G37" s="863"/>
      <c r="H37" s="863"/>
      <c r="I37" s="866"/>
      <c r="J37" s="70"/>
      <c r="K37" s="716"/>
      <c r="L37" s="717"/>
      <c r="M37" s="717"/>
      <c r="N37" s="717"/>
      <c r="O37" s="717"/>
      <c r="P37" s="717"/>
      <c r="Q37" s="717"/>
      <c r="R37" s="717"/>
      <c r="S37" s="717"/>
      <c r="T37" s="717"/>
      <c r="U37" s="717"/>
      <c r="V37" s="717"/>
      <c r="W37" s="717"/>
      <c r="X37" s="718"/>
      <c r="Y37" s="466"/>
      <c r="Z37" s="69"/>
    </row>
    <row r="38" spans="1:26" s="13" customFormat="1" ht="15" customHeight="1" x14ac:dyDescent="0.2">
      <c r="A38" s="68"/>
      <c r="B38" s="68"/>
      <c r="C38" s="704"/>
      <c r="D38" s="863"/>
      <c r="E38" s="863"/>
      <c r="F38" s="863"/>
      <c r="G38" s="863"/>
      <c r="H38" s="863"/>
      <c r="I38" s="866"/>
      <c r="J38" s="70"/>
      <c r="K38" s="716"/>
      <c r="L38" s="717"/>
      <c r="M38" s="717"/>
      <c r="N38" s="717"/>
      <c r="O38" s="717"/>
      <c r="P38" s="717"/>
      <c r="Q38" s="717"/>
      <c r="R38" s="717"/>
      <c r="S38" s="717"/>
      <c r="T38" s="717"/>
      <c r="U38" s="717"/>
      <c r="V38" s="717"/>
      <c r="W38" s="717"/>
      <c r="X38" s="718"/>
      <c r="Y38" s="466"/>
      <c r="Z38" s="69"/>
    </row>
    <row r="39" spans="1:26" s="13" customFormat="1" ht="15" customHeight="1" x14ac:dyDescent="0.2">
      <c r="A39" s="68"/>
      <c r="B39" s="68"/>
      <c r="C39" s="704"/>
      <c r="D39" s="863"/>
      <c r="E39" s="863"/>
      <c r="F39" s="863"/>
      <c r="G39" s="863"/>
      <c r="H39" s="863"/>
      <c r="I39" s="866"/>
      <c r="J39" s="70"/>
      <c r="K39" s="716"/>
      <c r="L39" s="717"/>
      <c r="M39" s="717"/>
      <c r="N39" s="717"/>
      <c r="O39" s="717"/>
      <c r="P39" s="717"/>
      <c r="Q39" s="717"/>
      <c r="R39" s="717"/>
      <c r="S39" s="717"/>
      <c r="T39" s="717"/>
      <c r="U39" s="717"/>
      <c r="V39" s="717"/>
      <c r="W39" s="717"/>
      <c r="X39" s="718"/>
      <c r="Y39" s="466"/>
      <c r="Z39" s="69"/>
    </row>
    <row r="40" spans="1:26" s="13" customFormat="1" ht="15" customHeight="1" x14ac:dyDescent="0.2">
      <c r="A40" s="68"/>
      <c r="B40" s="68"/>
      <c r="C40" s="704"/>
      <c r="D40" s="863"/>
      <c r="E40" s="863"/>
      <c r="F40" s="863"/>
      <c r="G40" s="863"/>
      <c r="H40" s="863"/>
      <c r="I40" s="866"/>
      <c r="J40" s="70"/>
      <c r="K40" s="716"/>
      <c r="L40" s="717"/>
      <c r="M40" s="717"/>
      <c r="N40" s="717"/>
      <c r="O40" s="717"/>
      <c r="P40" s="717"/>
      <c r="Q40" s="717"/>
      <c r="R40" s="717"/>
      <c r="S40" s="717"/>
      <c r="T40" s="717"/>
      <c r="U40" s="717"/>
      <c r="V40" s="717"/>
      <c r="W40" s="717"/>
      <c r="X40" s="718"/>
      <c r="Y40" s="466"/>
      <c r="Z40" s="69"/>
    </row>
    <row r="41" spans="1:26" s="13" customFormat="1" ht="15" customHeight="1" x14ac:dyDescent="0.2">
      <c r="A41" s="68"/>
      <c r="B41" s="68"/>
      <c r="C41" s="704"/>
      <c r="D41" s="863"/>
      <c r="E41" s="863"/>
      <c r="F41" s="863"/>
      <c r="G41" s="863"/>
      <c r="H41" s="863"/>
      <c r="I41" s="866"/>
      <c r="J41" s="70"/>
      <c r="K41" s="716"/>
      <c r="L41" s="717"/>
      <c r="M41" s="717"/>
      <c r="N41" s="717"/>
      <c r="O41" s="717"/>
      <c r="P41" s="717"/>
      <c r="Q41" s="717"/>
      <c r="R41" s="717"/>
      <c r="S41" s="717"/>
      <c r="T41" s="717"/>
      <c r="U41" s="717"/>
      <c r="V41" s="717"/>
      <c r="W41" s="717"/>
      <c r="X41" s="718"/>
      <c r="Y41" s="466"/>
      <c r="Z41" s="69"/>
    </row>
    <row r="42" spans="1:26" s="13" customFormat="1" ht="15" customHeight="1" x14ac:dyDescent="0.2">
      <c r="A42" s="68"/>
      <c r="B42" s="68"/>
      <c r="C42" s="704"/>
      <c r="D42" s="863"/>
      <c r="E42" s="863"/>
      <c r="F42" s="863"/>
      <c r="G42" s="863"/>
      <c r="H42" s="863"/>
      <c r="I42" s="866"/>
      <c r="J42" s="70"/>
      <c r="K42" s="716"/>
      <c r="L42" s="717"/>
      <c r="M42" s="717"/>
      <c r="N42" s="717"/>
      <c r="O42" s="717"/>
      <c r="P42" s="717"/>
      <c r="Q42" s="717"/>
      <c r="R42" s="717"/>
      <c r="S42" s="717"/>
      <c r="T42" s="717"/>
      <c r="U42" s="717"/>
      <c r="V42" s="717"/>
      <c r="W42" s="717"/>
      <c r="X42" s="718"/>
      <c r="Y42" s="466"/>
      <c r="Z42" s="69"/>
    </row>
    <row r="43" spans="1:26" s="13" customFormat="1" ht="15" customHeight="1" x14ac:dyDescent="0.2">
      <c r="A43" s="68"/>
      <c r="B43" s="68"/>
      <c r="C43" s="704"/>
      <c r="D43" s="863"/>
      <c r="E43" s="863"/>
      <c r="F43" s="863"/>
      <c r="G43" s="863"/>
      <c r="H43" s="863"/>
      <c r="I43" s="866"/>
      <c r="J43" s="70"/>
      <c r="K43" s="716"/>
      <c r="L43" s="717"/>
      <c r="M43" s="717"/>
      <c r="N43" s="717"/>
      <c r="O43" s="717"/>
      <c r="P43" s="717"/>
      <c r="Q43" s="717"/>
      <c r="R43" s="717"/>
      <c r="S43" s="717"/>
      <c r="T43" s="717"/>
      <c r="U43" s="717"/>
      <c r="V43" s="717"/>
      <c r="W43" s="717"/>
      <c r="X43" s="718"/>
      <c r="Y43" s="466"/>
      <c r="Z43" s="69"/>
    </row>
    <row r="44" spans="1:26" s="13" customFormat="1" ht="10.5" customHeight="1" x14ac:dyDescent="0.2">
      <c r="A44" s="68"/>
      <c r="B44" s="68"/>
      <c r="C44" s="704"/>
      <c r="D44" s="863"/>
      <c r="E44" s="863"/>
      <c r="F44" s="863"/>
      <c r="G44" s="863"/>
      <c r="H44" s="863"/>
      <c r="I44" s="866"/>
      <c r="J44" s="70"/>
      <c r="K44" s="716"/>
      <c r="L44" s="717"/>
      <c r="M44" s="717"/>
      <c r="N44" s="717"/>
      <c r="O44" s="717"/>
      <c r="P44" s="717"/>
      <c r="Q44" s="717"/>
      <c r="R44" s="717"/>
      <c r="S44" s="717"/>
      <c r="T44" s="717"/>
      <c r="U44" s="717"/>
      <c r="V44" s="717"/>
      <c r="W44" s="717"/>
      <c r="X44" s="718"/>
      <c r="Y44" s="466"/>
      <c r="Z44" s="69"/>
    </row>
    <row r="45" spans="1:26" s="13" customFormat="1" ht="15" hidden="1" customHeight="1" x14ac:dyDescent="0.2">
      <c r="A45" s="68"/>
      <c r="B45" s="68"/>
      <c r="C45" s="704"/>
      <c r="D45" s="863"/>
      <c r="E45" s="863"/>
      <c r="F45" s="863"/>
      <c r="G45" s="863"/>
      <c r="H45" s="863"/>
      <c r="I45" s="866"/>
      <c r="J45" s="70"/>
      <c r="K45" s="716"/>
      <c r="L45" s="717"/>
      <c r="M45" s="717"/>
      <c r="N45" s="717"/>
      <c r="O45" s="717"/>
      <c r="P45" s="717"/>
      <c r="Q45" s="717"/>
      <c r="R45" s="717"/>
      <c r="S45" s="717"/>
      <c r="T45" s="717"/>
      <c r="U45" s="717"/>
      <c r="V45" s="717"/>
      <c r="W45" s="717"/>
      <c r="X45" s="718"/>
      <c r="Y45" s="466"/>
      <c r="Z45" s="69"/>
    </row>
    <row r="46" spans="1:26" s="13" customFormat="1" ht="3.75" customHeight="1" x14ac:dyDescent="0.2">
      <c r="A46" s="68"/>
      <c r="B46" s="68"/>
      <c r="C46" s="704"/>
      <c r="D46" s="863"/>
      <c r="E46" s="863"/>
      <c r="F46" s="863"/>
      <c r="G46" s="863"/>
      <c r="H46" s="863"/>
      <c r="I46" s="866"/>
      <c r="J46" s="70"/>
      <c r="K46" s="716"/>
      <c r="L46" s="717"/>
      <c r="M46" s="717"/>
      <c r="N46" s="717"/>
      <c r="O46" s="717"/>
      <c r="P46" s="717"/>
      <c r="Q46" s="717"/>
      <c r="R46" s="717"/>
      <c r="S46" s="717"/>
      <c r="T46" s="717"/>
      <c r="U46" s="717"/>
      <c r="V46" s="717"/>
      <c r="W46" s="717"/>
      <c r="X46" s="718"/>
      <c r="Y46" s="466"/>
      <c r="Z46" s="69"/>
    </row>
    <row r="47" spans="1:26" s="13" customFormat="1" ht="15" customHeight="1" x14ac:dyDescent="0.2">
      <c r="A47" s="68"/>
      <c r="B47" s="68"/>
      <c r="C47" s="704"/>
      <c r="D47" s="863"/>
      <c r="E47" s="863"/>
      <c r="F47" s="863"/>
      <c r="G47" s="863"/>
      <c r="H47" s="863"/>
      <c r="I47" s="866"/>
      <c r="J47" s="70"/>
      <c r="K47" s="871" t="s">
        <v>306</v>
      </c>
      <c r="L47" s="872"/>
      <c r="M47" s="872"/>
      <c r="N47" s="872"/>
      <c r="O47" s="872"/>
      <c r="P47" s="872"/>
      <c r="Q47" s="872"/>
      <c r="R47" s="872"/>
      <c r="S47" s="872"/>
      <c r="T47" s="872"/>
      <c r="U47" s="872"/>
      <c r="V47" s="872"/>
      <c r="W47" s="872"/>
      <c r="X47" s="873"/>
      <c r="Y47" s="466"/>
      <c r="Z47" s="69"/>
    </row>
    <row r="48" spans="1:26" s="13" customFormat="1" ht="15" customHeight="1" x14ac:dyDescent="0.2">
      <c r="A48" s="68"/>
      <c r="B48" s="68"/>
      <c r="C48" s="704"/>
      <c r="D48" s="863"/>
      <c r="E48" s="863"/>
      <c r="F48" s="863"/>
      <c r="G48" s="863"/>
      <c r="H48" s="863"/>
      <c r="I48" s="866"/>
      <c r="J48" s="70"/>
      <c r="K48" s="536">
        <v>1</v>
      </c>
      <c r="L48" s="537" t="s">
        <v>290</v>
      </c>
      <c r="M48" s="538"/>
      <c r="N48" s="538"/>
      <c r="O48" s="538"/>
      <c r="P48" s="538"/>
      <c r="Q48" s="538"/>
      <c r="R48" s="538"/>
      <c r="S48" s="538"/>
      <c r="T48" s="538"/>
      <c r="U48" s="538"/>
      <c r="V48" s="538"/>
      <c r="W48" s="538"/>
      <c r="X48" s="539"/>
      <c r="Y48" s="466"/>
      <c r="Z48" s="69"/>
    </row>
    <row r="49" spans="1:28" s="13" customFormat="1" ht="15" customHeight="1" x14ac:dyDescent="0.2">
      <c r="A49" s="68"/>
      <c r="B49" s="68"/>
      <c r="C49" s="704"/>
      <c r="D49" s="863"/>
      <c r="E49" s="863"/>
      <c r="F49" s="863"/>
      <c r="G49" s="863"/>
      <c r="H49" s="863"/>
      <c r="I49" s="866"/>
      <c r="J49" s="70"/>
      <c r="K49" s="536">
        <v>2</v>
      </c>
      <c r="L49" s="537" t="s">
        <v>291</v>
      </c>
      <c r="M49" s="538"/>
      <c r="N49" s="538"/>
      <c r="O49" s="538"/>
      <c r="P49" s="538"/>
      <c r="Q49" s="538"/>
      <c r="R49" s="538"/>
      <c r="S49" s="538"/>
      <c r="T49" s="538"/>
      <c r="U49" s="538"/>
      <c r="V49" s="538"/>
      <c r="W49" s="538"/>
      <c r="X49" s="539"/>
      <c r="Y49" s="466"/>
      <c r="Z49" s="69"/>
    </row>
    <row r="50" spans="1:28" s="13" customFormat="1" ht="15" customHeight="1" x14ac:dyDescent="0.2">
      <c r="A50" s="68"/>
      <c r="B50" s="68"/>
      <c r="C50" s="704"/>
      <c r="D50" s="863"/>
      <c r="E50" s="863"/>
      <c r="F50" s="863"/>
      <c r="G50" s="863"/>
      <c r="H50" s="863"/>
      <c r="I50" s="866"/>
      <c r="J50" s="70"/>
      <c r="K50" s="536">
        <v>3</v>
      </c>
      <c r="L50" s="537" t="s">
        <v>292</v>
      </c>
      <c r="M50" s="538"/>
      <c r="N50" s="538"/>
      <c r="O50" s="538"/>
      <c r="P50" s="538"/>
      <c r="Q50" s="538"/>
      <c r="R50" s="538"/>
      <c r="S50" s="538"/>
      <c r="T50" s="538"/>
      <c r="U50" s="538"/>
      <c r="V50" s="538"/>
      <c r="W50" s="538"/>
      <c r="X50" s="539"/>
      <c r="Y50" s="466"/>
      <c r="Z50" s="69"/>
    </row>
    <row r="51" spans="1:28" s="13" customFormat="1" ht="15" customHeight="1" x14ac:dyDescent="0.2">
      <c r="A51" s="68"/>
      <c r="B51" s="68"/>
      <c r="C51" s="704"/>
      <c r="D51" s="863"/>
      <c r="E51" s="863"/>
      <c r="F51" s="863"/>
      <c r="G51" s="863"/>
      <c r="H51" s="863"/>
      <c r="I51" s="866"/>
      <c r="J51" s="70"/>
      <c r="K51" s="536">
        <v>4</v>
      </c>
      <c r="L51" s="537" t="s">
        <v>293</v>
      </c>
      <c r="M51" s="538"/>
      <c r="N51" s="538"/>
      <c r="O51" s="538"/>
      <c r="P51" s="538"/>
      <c r="Q51" s="538"/>
      <c r="R51" s="538"/>
      <c r="S51" s="538"/>
      <c r="T51" s="538"/>
      <c r="U51" s="538"/>
      <c r="V51" s="538"/>
      <c r="W51" s="538"/>
      <c r="X51" s="539"/>
      <c r="Y51" s="466"/>
      <c r="Z51" s="69"/>
    </row>
    <row r="52" spans="1:28" s="13" customFormat="1" ht="15" customHeight="1" x14ac:dyDescent="0.2">
      <c r="A52" s="68"/>
      <c r="B52" s="68"/>
      <c r="C52" s="704"/>
      <c r="D52" s="863"/>
      <c r="E52" s="863"/>
      <c r="F52" s="863"/>
      <c r="G52" s="863"/>
      <c r="H52" s="863"/>
      <c r="I52" s="866"/>
      <c r="J52" s="70"/>
      <c r="K52" s="536">
        <v>5</v>
      </c>
      <c r="L52" s="537" t="s">
        <v>294</v>
      </c>
      <c r="M52" s="538"/>
      <c r="N52" s="538"/>
      <c r="O52" s="538"/>
      <c r="P52" s="538"/>
      <c r="Q52" s="538"/>
      <c r="R52" s="538"/>
      <c r="S52" s="538"/>
      <c r="T52" s="538"/>
      <c r="U52" s="538"/>
      <c r="V52" s="538"/>
      <c r="W52" s="538"/>
      <c r="X52" s="539"/>
      <c r="Y52" s="466"/>
      <c r="Z52" s="69"/>
    </row>
    <row r="53" spans="1:28" s="13" customFormat="1" ht="15" customHeight="1" x14ac:dyDescent="0.2">
      <c r="A53" s="68"/>
      <c r="B53" s="68"/>
      <c r="C53" s="704"/>
      <c r="D53" s="863"/>
      <c r="E53" s="863"/>
      <c r="F53" s="863"/>
      <c r="G53" s="863"/>
      <c r="H53" s="863"/>
      <c r="I53" s="866"/>
      <c r="J53" s="70"/>
      <c r="K53" s="536">
        <v>6</v>
      </c>
      <c r="L53" s="537" t="s">
        <v>295</v>
      </c>
      <c r="M53" s="538"/>
      <c r="N53" s="538"/>
      <c r="O53" s="538"/>
      <c r="P53" s="538"/>
      <c r="Q53" s="538"/>
      <c r="R53" s="538"/>
      <c r="S53" s="538"/>
      <c r="T53" s="538"/>
      <c r="U53" s="538"/>
      <c r="V53" s="538"/>
      <c r="W53" s="538"/>
      <c r="X53" s="539"/>
      <c r="Y53" s="466"/>
      <c r="Z53" s="69"/>
    </row>
    <row r="54" spans="1:28" s="13" customFormat="1" ht="15" customHeight="1" x14ac:dyDescent="0.2">
      <c r="A54" s="68"/>
      <c r="B54" s="68"/>
      <c r="C54" s="704"/>
      <c r="D54" s="863"/>
      <c r="E54" s="863"/>
      <c r="F54" s="863"/>
      <c r="G54" s="863"/>
      <c r="H54" s="863"/>
      <c r="I54" s="866"/>
      <c r="J54" s="70"/>
      <c r="K54" s="536">
        <v>7</v>
      </c>
      <c r="L54" s="537" t="s">
        <v>296</v>
      </c>
      <c r="M54" s="538"/>
      <c r="N54" s="538"/>
      <c r="O54" s="538"/>
      <c r="P54" s="538"/>
      <c r="Q54" s="538"/>
      <c r="R54" s="538"/>
      <c r="S54" s="538"/>
      <c r="T54" s="538"/>
      <c r="U54" s="538"/>
      <c r="V54" s="538"/>
      <c r="W54" s="538"/>
      <c r="X54" s="539"/>
      <c r="Y54" s="466"/>
      <c r="Z54" s="69"/>
    </row>
    <row r="55" spans="1:28" s="13" customFormat="1" ht="15" customHeight="1" x14ac:dyDescent="0.2">
      <c r="A55" s="68"/>
      <c r="B55" s="68"/>
      <c r="C55" s="704"/>
      <c r="D55" s="863"/>
      <c r="E55" s="863"/>
      <c r="F55" s="863"/>
      <c r="G55" s="863"/>
      <c r="H55" s="863"/>
      <c r="I55" s="866"/>
      <c r="J55" s="70"/>
      <c r="K55" s="536">
        <v>8</v>
      </c>
      <c r="L55" s="537" t="s">
        <v>297</v>
      </c>
      <c r="M55" s="538"/>
      <c r="N55" s="538"/>
      <c r="O55" s="538"/>
      <c r="P55" s="538"/>
      <c r="Q55" s="538"/>
      <c r="R55" s="538"/>
      <c r="S55" s="538"/>
      <c r="T55" s="538"/>
      <c r="U55" s="538"/>
      <c r="V55" s="538"/>
      <c r="W55" s="538"/>
      <c r="X55" s="539"/>
      <c r="Y55" s="466"/>
      <c r="Z55" s="69"/>
    </row>
    <row r="56" spans="1:28" s="13" customFormat="1" ht="15" customHeight="1" x14ac:dyDescent="0.2">
      <c r="A56" s="68"/>
      <c r="B56" s="68"/>
      <c r="C56" s="704"/>
      <c r="D56" s="863"/>
      <c r="E56" s="863"/>
      <c r="F56" s="863"/>
      <c r="G56" s="863"/>
      <c r="H56" s="863"/>
      <c r="I56" s="866"/>
      <c r="J56" s="70"/>
      <c r="K56" s="536">
        <v>9</v>
      </c>
      <c r="L56" s="537" t="s">
        <v>302</v>
      </c>
      <c r="M56" s="538"/>
      <c r="N56" s="538"/>
      <c r="O56" s="538"/>
      <c r="P56" s="538"/>
      <c r="Q56" s="538"/>
      <c r="R56" s="538"/>
      <c r="S56" s="538"/>
      <c r="T56" s="538"/>
      <c r="U56" s="538"/>
      <c r="V56" s="538"/>
      <c r="W56" s="538"/>
      <c r="X56" s="539"/>
      <c r="Y56" s="466"/>
      <c r="Z56" s="69"/>
    </row>
    <row r="57" spans="1:28" s="13" customFormat="1" ht="15" customHeight="1" x14ac:dyDescent="0.2">
      <c r="A57" s="68"/>
      <c r="B57" s="68"/>
      <c r="C57" s="704"/>
      <c r="D57" s="863"/>
      <c r="E57" s="863"/>
      <c r="F57" s="863"/>
      <c r="G57" s="863"/>
      <c r="H57" s="863"/>
      <c r="I57" s="866"/>
      <c r="J57" s="70"/>
      <c r="K57" s="536">
        <v>10</v>
      </c>
      <c r="L57" s="537" t="s">
        <v>303</v>
      </c>
      <c r="M57" s="538"/>
      <c r="N57" s="538"/>
      <c r="O57" s="538"/>
      <c r="P57" s="538"/>
      <c r="Q57" s="538"/>
      <c r="R57" s="538"/>
      <c r="S57" s="538"/>
      <c r="T57" s="538"/>
      <c r="U57" s="538"/>
      <c r="V57" s="538"/>
      <c r="W57" s="538"/>
      <c r="X57" s="539"/>
      <c r="Y57" s="466"/>
      <c r="Z57" s="69"/>
    </row>
    <row r="58" spans="1:28" s="13" customFormat="1" ht="15" customHeight="1" x14ac:dyDescent="0.2">
      <c r="A58" s="68"/>
      <c r="B58" s="68"/>
      <c r="C58" s="704"/>
      <c r="D58" s="863"/>
      <c r="E58" s="863"/>
      <c r="F58" s="863"/>
      <c r="G58" s="863"/>
      <c r="H58" s="863"/>
      <c r="I58" s="866"/>
      <c r="J58" s="70"/>
      <c r="K58" s="536">
        <v>11</v>
      </c>
      <c r="L58" s="537" t="s">
        <v>304</v>
      </c>
      <c r="M58" s="538"/>
      <c r="N58" s="538"/>
      <c r="O58" s="538"/>
      <c r="P58" s="538"/>
      <c r="Q58" s="538"/>
      <c r="R58" s="538"/>
      <c r="S58" s="538"/>
      <c r="T58" s="538"/>
      <c r="U58" s="538"/>
      <c r="V58" s="538"/>
      <c r="W58" s="538"/>
      <c r="X58" s="539"/>
      <c r="Y58" s="466"/>
      <c r="Z58" s="69"/>
    </row>
    <row r="59" spans="1:28" s="13" customFormat="1" ht="15" customHeight="1" x14ac:dyDescent="0.2">
      <c r="A59" s="68"/>
      <c r="B59" s="68"/>
      <c r="C59" s="704"/>
      <c r="D59" s="863"/>
      <c r="E59" s="863"/>
      <c r="F59" s="863"/>
      <c r="G59" s="863"/>
      <c r="H59" s="863"/>
      <c r="I59" s="866"/>
      <c r="J59" s="70"/>
      <c r="K59" s="536">
        <v>12</v>
      </c>
      <c r="L59" s="537" t="s">
        <v>298</v>
      </c>
      <c r="M59" s="538"/>
      <c r="N59" s="538"/>
      <c r="O59" s="538"/>
      <c r="P59" s="538"/>
      <c r="Q59" s="538"/>
      <c r="R59" s="538"/>
      <c r="S59" s="538"/>
      <c r="T59" s="538"/>
      <c r="U59" s="538"/>
      <c r="V59" s="538"/>
      <c r="W59" s="538"/>
      <c r="X59" s="539"/>
      <c r="Y59" s="466"/>
      <c r="Z59" s="69"/>
    </row>
    <row r="60" spans="1:28" s="13" customFormat="1" ht="15" customHeight="1" x14ac:dyDescent="0.2">
      <c r="A60" s="68"/>
      <c r="B60" s="68"/>
      <c r="C60" s="704"/>
      <c r="D60" s="863"/>
      <c r="E60" s="863"/>
      <c r="F60" s="863"/>
      <c r="G60" s="863"/>
      <c r="H60" s="863"/>
      <c r="I60" s="866"/>
      <c r="J60" s="70"/>
      <c r="K60" s="536">
        <v>13</v>
      </c>
      <c r="L60" s="537" t="s">
        <v>299</v>
      </c>
      <c r="M60" s="538"/>
      <c r="N60" s="538"/>
      <c r="O60" s="538"/>
      <c r="P60" s="538"/>
      <c r="Q60" s="538"/>
      <c r="R60" s="538"/>
      <c r="S60" s="538"/>
      <c r="T60" s="538"/>
      <c r="U60" s="538"/>
      <c r="V60" s="538"/>
      <c r="W60" s="538"/>
      <c r="X60" s="539"/>
      <c r="Y60" s="466"/>
      <c r="Z60" s="69"/>
    </row>
    <row r="61" spans="1:28" s="13" customFormat="1" ht="15" customHeight="1" x14ac:dyDescent="0.2">
      <c r="A61" s="68"/>
      <c r="B61" s="68"/>
      <c r="C61" s="704"/>
      <c r="D61" s="863"/>
      <c r="E61" s="863"/>
      <c r="F61" s="863"/>
      <c r="G61" s="863"/>
      <c r="H61" s="863"/>
      <c r="I61" s="866"/>
      <c r="J61" s="70"/>
      <c r="K61" s="536">
        <v>14</v>
      </c>
      <c r="L61" s="537" t="s">
        <v>300</v>
      </c>
      <c r="M61" s="538"/>
      <c r="N61" s="538"/>
      <c r="O61" s="538"/>
      <c r="P61" s="538"/>
      <c r="Q61" s="538"/>
      <c r="R61" s="538"/>
      <c r="S61" s="538"/>
      <c r="T61" s="538"/>
      <c r="U61" s="538"/>
      <c r="V61" s="538"/>
      <c r="W61" s="538"/>
      <c r="X61" s="539"/>
      <c r="Y61" s="466"/>
      <c r="Z61" s="69"/>
      <c r="AB61" s="32"/>
    </row>
    <row r="62" spans="1:28" s="13" customFormat="1" ht="15" customHeight="1" x14ac:dyDescent="0.2">
      <c r="A62" s="68"/>
      <c r="B62" s="68"/>
      <c r="C62" s="704"/>
      <c r="D62" s="863"/>
      <c r="E62" s="863"/>
      <c r="F62" s="863"/>
      <c r="G62" s="863"/>
      <c r="H62" s="863"/>
      <c r="I62" s="866"/>
      <c r="J62" s="70"/>
      <c r="K62" s="536">
        <v>15</v>
      </c>
      <c r="L62" s="537" t="s">
        <v>301</v>
      </c>
      <c r="M62" s="538"/>
      <c r="N62" s="538"/>
      <c r="O62" s="538"/>
      <c r="P62" s="538"/>
      <c r="Q62" s="538"/>
      <c r="R62" s="538"/>
      <c r="S62" s="538"/>
      <c r="T62" s="538"/>
      <c r="U62" s="538"/>
      <c r="V62" s="538"/>
      <c r="W62" s="538"/>
      <c r="X62" s="539"/>
      <c r="Y62" s="466"/>
      <c r="Z62" s="69"/>
    </row>
    <row r="63" spans="1:28" s="13" customFormat="1" ht="15" customHeight="1" x14ac:dyDescent="0.2">
      <c r="A63" s="68"/>
      <c r="B63" s="68"/>
      <c r="C63" s="705"/>
      <c r="D63" s="864"/>
      <c r="E63" s="864"/>
      <c r="F63" s="864"/>
      <c r="G63" s="864"/>
      <c r="H63" s="864"/>
      <c r="I63" s="867"/>
      <c r="J63" s="70"/>
      <c r="K63" s="543"/>
      <c r="L63" s="540" t="s">
        <v>305</v>
      </c>
      <c r="M63" s="544"/>
      <c r="N63" s="544"/>
      <c r="O63" s="544"/>
      <c r="P63" s="544"/>
      <c r="Q63" s="544"/>
      <c r="R63" s="544"/>
      <c r="S63" s="544"/>
      <c r="T63" s="544"/>
      <c r="U63" s="544"/>
      <c r="V63" s="544"/>
      <c r="W63" s="544"/>
      <c r="X63" s="545"/>
      <c r="Y63" s="466"/>
      <c r="Z63" s="69"/>
    </row>
    <row r="64" spans="1:28" s="32" customFormat="1" ht="6.75" customHeight="1" x14ac:dyDescent="0.2">
      <c r="A64" s="378"/>
      <c r="B64" s="378"/>
      <c r="C64" s="212"/>
      <c r="D64" s="212"/>
      <c r="E64" s="163"/>
      <c r="F64" s="163"/>
      <c r="G64" s="163"/>
      <c r="H64" s="163"/>
      <c r="I64" s="163"/>
      <c r="J64" s="163"/>
      <c r="K64" s="467"/>
      <c r="L64" s="467"/>
      <c r="M64" s="467"/>
      <c r="N64" s="467"/>
      <c r="O64" s="467"/>
      <c r="P64" s="467"/>
      <c r="Q64" s="467"/>
      <c r="R64" s="467"/>
      <c r="S64" s="467"/>
      <c r="T64" s="467"/>
      <c r="U64" s="467"/>
      <c r="V64" s="467"/>
      <c r="W64" s="467"/>
      <c r="X64" s="467"/>
      <c r="Y64" s="468"/>
      <c r="Z64" s="379"/>
    </row>
    <row r="65" spans="1:26" ht="15.75" customHeight="1" x14ac:dyDescent="0.2">
      <c r="A65" s="265"/>
      <c r="B65" s="265"/>
      <c r="C65" s="703" t="s">
        <v>124</v>
      </c>
      <c r="D65" s="862"/>
      <c r="E65" s="862"/>
      <c r="F65" s="862"/>
      <c r="G65" s="862"/>
      <c r="H65" s="862"/>
      <c r="I65" s="865" t="s">
        <v>1</v>
      </c>
      <c r="J65" s="254"/>
      <c r="K65" s="567"/>
      <c r="L65" s="567"/>
      <c r="M65" s="567"/>
      <c r="N65" s="567"/>
      <c r="O65" s="567"/>
      <c r="P65" s="567"/>
      <c r="Q65" s="567"/>
      <c r="R65" s="567"/>
      <c r="S65" s="567"/>
      <c r="T65" s="567"/>
      <c r="U65" s="567"/>
      <c r="V65" s="567"/>
      <c r="W65" s="567"/>
      <c r="X65" s="567"/>
      <c r="Y65" s="381"/>
      <c r="Z65" s="268"/>
    </row>
    <row r="66" spans="1:26" ht="6.75" customHeight="1" x14ac:dyDescent="0.2">
      <c r="A66" s="265"/>
      <c r="B66" s="265"/>
      <c r="C66" s="704"/>
      <c r="D66" s="863"/>
      <c r="E66" s="863"/>
      <c r="F66" s="863"/>
      <c r="G66" s="863"/>
      <c r="H66" s="863"/>
      <c r="I66" s="866"/>
      <c r="J66" s="254"/>
      <c r="K66" s="567"/>
      <c r="L66" s="567"/>
      <c r="M66" s="567"/>
      <c r="N66" s="567"/>
      <c r="O66" s="567"/>
      <c r="P66" s="567"/>
      <c r="Q66" s="567"/>
      <c r="R66" s="567"/>
      <c r="S66" s="567"/>
      <c r="T66" s="567"/>
      <c r="U66" s="567"/>
      <c r="V66" s="567"/>
      <c r="W66" s="567"/>
      <c r="X66" s="567"/>
      <c r="Y66" s="381"/>
      <c r="Z66" s="268"/>
    </row>
    <row r="67" spans="1:26" s="13" customFormat="1" ht="15" customHeight="1" x14ac:dyDescent="0.2">
      <c r="A67" s="68"/>
      <c r="B67" s="68"/>
      <c r="C67" s="704"/>
      <c r="D67" s="863"/>
      <c r="E67" s="863"/>
      <c r="F67" s="863"/>
      <c r="G67" s="863"/>
      <c r="H67" s="863"/>
      <c r="I67" s="866"/>
      <c r="J67" s="70"/>
      <c r="K67" s="567"/>
      <c r="L67" s="567"/>
      <c r="M67" s="567"/>
      <c r="N67" s="567"/>
      <c r="O67" s="567"/>
      <c r="P67" s="567"/>
      <c r="Q67" s="567"/>
      <c r="R67" s="567"/>
      <c r="S67" s="567"/>
      <c r="T67" s="568"/>
      <c r="U67" s="567"/>
      <c r="V67" s="567"/>
      <c r="W67" s="567"/>
      <c r="X67" s="567"/>
      <c r="Y67" s="381"/>
      <c r="Z67" s="69"/>
    </row>
    <row r="68" spans="1:26" s="13" customFormat="1" ht="15" customHeight="1" x14ac:dyDescent="0.2">
      <c r="A68" s="68"/>
      <c r="B68" s="68"/>
      <c r="C68" s="704"/>
      <c r="D68" s="863"/>
      <c r="E68" s="863"/>
      <c r="F68" s="863"/>
      <c r="G68" s="863"/>
      <c r="H68" s="863"/>
      <c r="I68" s="866"/>
      <c r="J68" s="70"/>
      <c r="K68" s="567"/>
      <c r="L68" s="567"/>
      <c r="M68" s="567"/>
      <c r="N68" s="567"/>
      <c r="O68" s="567"/>
      <c r="P68" s="567"/>
      <c r="Q68" s="567"/>
      <c r="R68" s="567"/>
      <c r="S68" s="567"/>
      <c r="T68" s="568"/>
      <c r="U68" s="567"/>
      <c r="V68" s="567"/>
      <c r="W68" s="567"/>
      <c r="X68" s="567"/>
      <c r="Y68" s="381"/>
      <c r="Z68" s="69"/>
    </row>
    <row r="69" spans="1:26" s="13" customFormat="1" ht="15" customHeight="1" x14ac:dyDescent="0.2">
      <c r="A69" s="68"/>
      <c r="B69" s="68"/>
      <c r="C69" s="704"/>
      <c r="D69" s="863"/>
      <c r="E69" s="863"/>
      <c r="F69" s="863"/>
      <c r="G69" s="863"/>
      <c r="H69" s="863"/>
      <c r="I69" s="866"/>
      <c r="J69" s="70"/>
      <c r="K69" s="567"/>
      <c r="L69" s="567"/>
      <c r="M69" s="567"/>
      <c r="N69" s="567"/>
      <c r="O69" s="567"/>
      <c r="P69" s="567"/>
      <c r="Q69" s="567"/>
      <c r="R69" s="567"/>
      <c r="S69" s="567"/>
      <c r="T69" s="567"/>
      <c r="U69" s="567"/>
      <c r="V69" s="567"/>
      <c r="W69" s="567"/>
      <c r="X69" s="567"/>
      <c r="Y69" s="381"/>
      <c r="Z69" s="69"/>
    </row>
    <row r="70" spans="1:26" s="13" customFormat="1" ht="15" customHeight="1" x14ac:dyDescent="0.2">
      <c r="A70" s="68"/>
      <c r="B70" s="68"/>
      <c r="C70" s="704"/>
      <c r="D70" s="863"/>
      <c r="E70" s="863"/>
      <c r="F70" s="863"/>
      <c r="G70" s="863"/>
      <c r="H70" s="863"/>
      <c r="I70" s="866"/>
      <c r="J70" s="70"/>
      <c r="K70" s="567"/>
      <c r="L70" s="567"/>
      <c r="M70" s="567"/>
      <c r="N70" s="567"/>
      <c r="O70" s="567"/>
      <c r="P70" s="567"/>
      <c r="Q70" s="567"/>
      <c r="R70" s="567"/>
      <c r="S70" s="567"/>
      <c r="T70" s="567"/>
      <c r="U70" s="567"/>
      <c r="V70" s="567"/>
      <c r="W70" s="567"/>
      <c r="X70" s="567"/>
      <c r="Y70" s="381"/>
      <c r="Z70" s="69"/>
    </row>
    <row r="71" spans="1:26" s="13" customFormat="1" ht="15" customHeight="1" x14ac:dyDescent="0.2">
      <c r="A71" s="68"/>
      <c r="B71" s="68"/>
      <c r="C71" s="704"/>
      <c r="D71" s="863"/>
      <c r="E71" s="863"/>
      <c r="F71" s="863"/>
      <c r="G71" s="863"/>
      <c r="H71" s="863"/>
      <c r="I71" s="866"/>
      <c r="J71" s="70"/>
      <c r="K71" s="567"/>
      <c r="L71" s="567"/>
      <c r="M71" s="567"/>
      <c r="N71" s="567"/>
      <c r="O71" s="567"/>
      <c r="P71" s="567"/>
      <c r="Q71" s="567"/>
      <c r="R71" s="567"/>
      <c r="S71" s="567"/>
      <c r="T71" s="868"/>
      <c r="U71" s="868"/>
      <c r="V71" s="868"/>
      <c r="W71" s="868"/>
      <c r="X71" s="868"/>
      <c r="Y71" s="381"/>
      <c r="Z71" s="69"/>
    </row>
    <row r="72" spans="1:26" s="13" customFormat="1" ht="15" customHeight="1" x14ac:dyDescent="0.2">
      <c r="A72" s="68"/>
      <c r="B72" s="68"/>
      <c r="C72" s="704"/>
      <c r="D72" s="863"/>
      <c r="E72" s="863"/>
      <c r="F72" s="863"/>
      <c r="G72" s="863"/>
      <c r="H72" s="863"/>
      <c r="I72" s="866"/>
      <c r="J72" s="70"/>
      <c r="K72" s="567"/>
      <c r="L72" s="567"/>
      <c r="M72" s="567"/>
      <c r="N72" s="567"/>
      <c r="O72" s="567"/>
      <c r="P72" s="567"/>
      <c r="Q72" s="567"/>
      <c r="R72" s="567"/>
      <c r="S72" s="567"/>
      <c r="T72" s="868"/>
      <c r="U72" s="868"/>
      <c r="V72" s="868"/>
      <c r="W72" s="868"/>
      <c r="X72" s="868"/>
      <c r="Y72" s="381"/>
      <c r="Z72" s="69"/>
    </row>
    <row r="73" spans="1:26" s="13" customFormat="1" ht="15" customHeight="1" x14ac:dyDescent="0.2">
      <c r="A73" s="68"/>
      <c r="B73" s="68"/>
      <c r="C73" s="704"/>
      <c r="D73" s="863"/>
      <c r="E73" s="863"/>
      <c r="F73" s="863"/>
      <c r="G73" s="863"/>
      <c r="H73" s="863"/>
      <c r="I73" s="866"/>
      <c r="J73" s="70"/>
      <c r="K73" s="567"/>
      <c r="L73" s="567"/>
      <c r="M73" s="567"/>
      <c r="N73" s="567"/>
      <c r="O73" s="567"/>
      <c r="P73" s="567"/>
      <c r="Q73" s="567"/>
      <c r="R73" s="567"/>
      <c r="S73" s="567"/>
      <c r="T73" s="567"/>
      <c r="U73" s="567"/>
      <c r="V73" s="567"/>
      <c r="W73" s="567"/>
      <c r="X73" s="567"/>
      <c r="Y73" s="381"/>
      <c r="Z73" s="69"/>
    </row>
    <row r="74" spans="1:26" s="13" customFormat="1" ht="15" customHeight="1" x14ac:dyDescent="0.2">
      <c r="A74" s="68"/>
      <c r="B74" s="68"/>
      <c r="C74" s="704"/>
      <c r="D74" s="863"/>
      <c r="E74" s="863"/>
      <c r="F74" s="863"/>
      <c r="G74" s="863"/>
      <c r="H74" s="863"/>
      <c r="I74" s="866"/>
      <c r="J74" s="70"/>
      <c r="K74" s="567"/>
      <c r="L74" s="567"/>
      <c r="M74" s="567"/>
      <c r="N74" s="567"/>
      <c r="O74" s="567"/>
      <c r="P74" s="567"/>
      <c r="Q74" s="567"/>
      <c r="R74" s="567"/>
      <c r="S74" s="567"/>
      <c r="T74" s="567"/>
      <c r="U74" s="567"/>
      <c r="V74" s="567"/>
      <c r="W74" s="567"/>
      <c r="X74" s="567"/>
      <c r="Y74" s="381"/>
      <c r="Z74" s="69"/>
    </row>
    <row r="75" spans="1:26" s="13" customFormat="1" ht="15" customHeight="1" x14ac:dyDescent="0.2">
      <c r="A75" s="68"/>
      <c r="B75" s="68"/>
      <c r="C75" s="704"/>
      <c r="D75" s="863"/>
      <c r="E75" s="863"/>
      <c r="F75" s="863"/>
      <c r="G75" s="863"/>
      <c r="H75" s="863"/>
      <c r="I75" s="866"/>
      <c r="J75" s="70"/>
      <c r="K75" s="567"/>
      <c r="L75" s="567"/>
      <c r="M75" s="567"/>
      <c r="N75" s="567"/>
      <c r="O75" s="567"/>
      <c r="P75" s="567"/>
      <c r="Q75" s="567"/>
      <c r="R75" s="567"/>
      <c r="S75" s="567"/>
      <c r="T75" s="567"/>
      <c r="U75" s="567"/>
      <c r="V75" s="567"/>
      <c r="W75" s="567"/>
      <c r="X75" s="567"/>
      <c r="Y75" s="381"/>
      <c r="Z75" s="69"/>
    </row>
    <row r="76" spans="1:26" s="13" customFormat="1" ht="15" customHeight="1" x14ac:dyDescent="0.2">
      <c r="A76" s="68"/>
      <c r="B76" s="68"/>
      <c r="C76" s="704"/>
      <c r="D76" s="863"/>
      <c r="E76" s="863"/>
      <c r="F76" s="863"/>
      <c r="G76" s="863"/>
      <c r="H76" s="863"/>
      <c r="I76" s="866"/>
      <c r="J76" s="70"/>
      <c r="K76" s="567"/>
      <c r="L76" s="567"/>
      <c r="M76" s="567"/>
      <c r="N76" s="567"/>
      <c r="O76" s="567"/>
      <c r="P76" s="567"/>
      <c r="Q76" s="567"/>
      <c r="R76" s="567"/>
      <c r="S76" s="567"/>
      <c r="T76" s="567"/>
      <c r="U76" s="567"/>
      <c r="V76" s="567"/>
      <c r="W76" s="567"/>
      <c r="X76" s="567"/>
      <c r="Y76" s="381"/>
      <c r="Z76" s="69"/>
    </row>
    <row r="77" spans="1:26" s="13" customFormat="1" ht="15" customHeight="1" x14ac:dyDescent="0.2">
      <c r="A77" s="68"/>
      <c r="B77" s="68"/>
      <c r="C77" s="704"/>
      <c r="D77" s="863"/>
      <c r="E77" s="863"/>
      <c r="F77" s="863"/>
      <c r="G77" s="863"/>
      <c r="H77" s="863"/>
      <c r="I77" s="866"/>
      <c r="J77" s="70"/>
      <c r="K77" s="567"/>
      <c r="L77" s="567"/>
      <c r="M77" s="567"/>
      <c r="N77" s="567"/>
      <c r="O77" s="567"/>
      <c r="P77" s="567"/>
      <c r="Q77" s="567"/>
      <c r="R77" s="567"/>
      <c r="S77" s="567"/>
      <c r="T77" s="567"/>
      <c r="U77" s="567"/>
      <c r="V77" s="567"/>
      <c r="W77" s="567"/>
      <c r="X77" s="567"/>
      <c r="Y77" s="381"/>
      <c r="Z77" s="69"/>
    </row>
    <row r="78" spans="1:26" s="13" customFormat="1" ht="15" customHeight="1" x14ac:dyDescent="0.2">
      <c r="A78" s="68"/>
      <c r="B78" s="68"/>
      <c r="C78" s="704"/>
      <c r="D78" s="863"/>
      <c r="E78" s="863"/>
      <c r="F78" s="863"/>
      <c r="G78" s="863"/>
      <c r="H78" s="863"/>
      <c r="I78" s="866"/>
      <c r="J78" s="70"/>
      <c r="K78" s="567"/>
      <c r="L78" s="567"/>
      <c r="M78" s="567"/>
      <c r="N78" s="567"/>
      <c r="O78" s="567"/>
      <c r="P78" s="567"/>
      <c r="Q78" s="567"/>
      <c r="R78" s="567"/>
      <c r="S78" s="567"/>
      <c r="T78" s="567"/>
      <c r="U78" s="567"/>
      <c r="V78" s="567"/>
      <c r="W78" s="567"/>
      <c r="X78" s="567"/>
      <c r="Y78" s="381"/>
      <c r="Z78" s="69"/>
    </row>
    <row r="79" spans="1:26" s="13" customFormat="1" ht="15" customHeight="1" x14ac:dyDescent="0.2">
      <c r="A79" s="68"/>
      <c r="B79" s="68"/>
      <c r="C79" s="705"/>
      <c r="D79" s="864"/>
      <c r="E79" s="864"/>
      <c r="F79" s="864"/>
      <c r="G79" s="864"/>
      <c r="H79" s="864"/>
      <c r="I79" s="867"/>
      <c r="J79" s="70"/>
      <c r="K79" s="567"/>
      <c r="L79" s="567"/>
      <c r="M79" s="567"/>
      <c r="N79" s="567"/>
      <c r="O79" s="567"/>
      <c r="P79" s="567"/>
      <c r="Q79" s="567"/>
      <c r="R79" s="567"/>
      <c r="S79" s="567"/>
      <c r="T79" s="567"/>
      <c r="U79" s="567"/>
      <c r="V79" s="567"/>
      <c r="W79" s="567"/>
      <c r="X79" s="567"/>
      <c r="Y79" s="381"/>
      <c r="Z79" s="69"/>
    </row>
    <row r="80" spans="1:26" ht="9" customHeight="1" thickBot="1" x14ac:dyDescent="0.25">
      <c r="A80" s="265"/>
      <c r="B80" s="269"/>
      <c r="C80" s="164"/>
      <c r="D80" s="164"/>
      <c r="E80" s="280"/>
      <c r="F80" s="280"/>
      <c r="G80" s="280"/>
      <c r="H80" s="280"/>
      <c r="I80" s="280"/>
      <c r="J80" s="280"/>
      <c r="K80" s="569"/>
      <c r="L80" s="569"/>
      <c r="M80" s="569"/>
      <c r="N80" s="569"/>
      <c r="O80" s="569"/>
      <c r="P80" s="569"/>
      <c r="Q80" s="569"/>
      <c r="R80" s="569"/>
      <c r="S80" s="569"/>
      <c r="T80" s="569"/>
      <c r="U80" s="569"/>
      <c r="V80" s="569"/>
      <c r="W80" s="569"/>
      <c r="X80" s="569"/>
      <c r="Y80" s="271"/>
      <c r="Z80" s="268"/>
    </row>
    <row r="81" spans="1:26" ht="9" customHeight="1" thickBot="1" x14ac:dyDescent="0.25">
      <c r="A81" s="269"/>
      <c r="B81" s="270"/>
      <c r="C81" s="79"/>
      <c r="D81" s="79"/>
      <c r="E81" s="270"/>
      <c r="F81" s="270"/>
      <c r="G81" s="270"/>
      <c r="H81" s="270"/>
      <c r="I81" s="270"/>
      <c r="J81" s="270"/>
      <c r="K81" s="132"/>
      <c r="L81" s="270"/>
      <c r="M81" s="270"/>
      <c r="N81" s="270"/>
      <c r="O81" s="270"/>
      <c r="P81" s="270"/>
      <c r="Q81" s="270"/>
      <c r="R81" s="270"/>
      <c r="S81" s="270"/>
      <c r="T81" s="270"/>
      <c r="U81" s="270"/>
      <c r="V81" s="270"/>
      <c r="W81" s="270"/>
      <c r="X81" s="270"/>
      <c r="Y81" s="270"/>
      <c r="Z81" s="271"/>
    </row>
  </sheetData>
  <mergeCells count="22">
    <mergeCell ref="C65:H79"/>
    <mergeCell ref="I65:I79"/>
    <mergeCell ref="T71:X72"/>
    <mergeCell ref="C14:H14"/>
    <mergeCell ref="M26:P26"/>
    <mergeCell ref="M28:X28"/>
    <mergeCell ref="C30:H63"/>
    <mergeCell ref="I30:I63"/>
    <mergeCell ref="K30:X46"/>
    <mergeCell ref="K47:X47"/>
    <mergeCell ref="C10:H10"/>
    <mergeCell ref="K10:O10"/>
    <mergeCell ref="Q10:R10"/>
    <mergeCell ref="C12:H12"/>
    <mergeCell ref="K12:O12"/>
    <mergeCell ref="Q12:R12"/>
    <mergeCell ref="B2:Z2"/>
    <mergeCell ref="C6:I6"/>
    <mergeCell ref="K6:V6"/>
    <mergeCell ref="C8:H8"/>
    <mergeCell ref="K8:O8"/>
    <mergeCell ref="Q8:R8"/>
  </mergeCells>
  <pageMargins left="0.31496062992125984" right="0.31496062992125984" top="0.35433070866141736" bottom="0.35433070866141736"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 </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ARDA ÖZKAYA</cp:lastModifiedBy>
  <cp:lastPrinted>2015-02-06T15:06:52Z</cp:lastPrinted>
  <dcterms:created xsi:type="dcterms:W3CDTF">2004-03-16T15:12:54Z</dcterms:created>
  <dcterms:modified xsi:type="dcterms:W3CDTF">2021-03-08T12:40:42Z</dcterms:modified>
</cp:coreProperties>
</file>