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gelir-yasam\GYKA\"/>
    </mc:Choice>
  </mc:AlternateContent>
  <bookViews>
    <workbookView xWindow="2265" yWindow="2085" windowWidth="13125" windowHeight="6075" tabRatio="959"/>
  </bookViews>
  <sheets>
    <sheet name="ÖN SAYFA" sheetId="1" r:id="rId1"/>
    <sheet name="GENEL BİLGİLER" sheetId="2" r:id="rId2"/>
    <sheet name="ÖRNEKLEME BİLGİLERİ" sheetId="32" r:id="rId3"/>
    <sheet name="KALİTE GÖSTERGELERİ-1" sheetId="3" r:id="rId4"/>
    <sheet name="KALİTE GÖSTERGELERİ-2" sheetId="31" r:id="rId5"/>
    <sheet name="KALİTE GÖSTERGELERİ-3" sheetId="28" r:id="rId6"/>
    <sheet name="KALİTE DENETİM ÇALIŞMALARI)" sheetId="33"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U215" i="3" l="1"/>
  <c r="U214" i="3"/>
  <c r="Y215" i="3"/>
  <c r="W215" i="3"/>
  <c r="Y214" i="3"/>
  <c r="W214" i="3"/>
  <c r="W229" i="3"/>
  <c r="Y229" i="3"/>
  <c r="W230" i="3"/>
  <c r="Y230" i="3"/>
  <c r="W232" i="3"/>
  <c r="Y232" i="3"/>
  <c r="W233" i="3"/>
  <c r="Y233" i="3"/>
  <c r="W235" i="3"/>
  <c r="Y235" i="3"/>
  <c r="W236" i="3"/>
  <c r="Y236" i="3"/>
  <c r="W238" i="3"/>
  <c r="Y238" i="3"/>
  <c r="W239" i="3"/>
  <c r="Y239" i="3"/>
  <c r="W241" i="3"/>
  <c r="Y241" i="3"/>
  <c r="W242" i="3"/>
  <c r="Y242" i="3"/>
  <c r="W244" i="3"/>
  <c r="Y244" i="3"/>
  <c r="W245" i="3"/>
  <c r="Y245" i="3"/>
  <c r="W247" i="3"/>
  <c r="Y247" i="3"/>
  <c r="W248" i="3"/>
  <c r="Y248" i="3"/>
  <c r="W250" i="3"/>
  <c r="Y250" i="3"/>
  <c r="W251" i="3"/>
  <c r="Y251" i="3"/>
  <c r="W253" i="3"/>
  <c r="Y253" i="3"/>
  <c r="W254" i="3"/>
  <c r="Y254" i="3"/>
  <c r="W256" i="3"/>
  <c r="Y256" i="3"/>
  <c r="W257" i="3"/>
  <c r="Y257" i="3"/>
  <c r="W259" i="3"/>
  <c r="Y259" i="3"/>
  <c r="W260" i="3"/>
  <c r="Y260" i="3"/>
  <c r="W262" i="3"/>
  <c r="Y262" i="3"/>
  <c r="W263" i="3"/>
  <c r="Y263" i="3"/>
  <c r="W265" i="3"/>
  <c r="Y265" i="3"/>
  <c r="W266" i="3"/>
  <c r="Y266" i="3"/>
  <c r="W268" i="3"/>
  <c r="Y268" i="3"/>
  <c r="W269" i="3"/>
  <c r="Y269" i="3"/>
  <c r="W271" i="3"/>
  <c r="Y271" i="3"/>
  <c r="W272" i="3"/>
  <c r="Y272" i="3"/>
  <c r="W274" i="3"/>
  <c r="Y274" i="3"/>
  <c r="W275" i="3"/>
  <c r="Y275" i="3"/>
  <c r="W277" i="3"/>
  <c r="Y277" i="3"/>
  <c r="W278" i="3"/>
  <c r="Y278" i="3"/>
  <c r="W280" i="3"/>
  <c r="Y280" i="3"/>
  <c r="W281" i="3"/>
  <c r="Y281" i="3"/>
  <c r="W283" i="3"/>
  <c r="Y283" i="3"/>
  <c r="W284" i="3"/>
  <c r="Y284" i="3"/>
  <c r="W286" i="3"/>
  <c r="Y286" i="3"/>
  <c r="W287" i="3"/>
  <c r="Y287" i="3"/>
  <c r="W289" i="3"/>
  <c r="Y289" i="3"/>
  <c r="W290" i="3"/>
  <c r="Y290" i="3"/>
  <c r="W292" i="3"/>
  <c r="Y292" i="3"/>
  <c r="W293" i="3"/>
  <c r="Y293" i="3"/>
  <c r="W223" i="3"/>
  <c r="Y223" i="3"/>
  <c r="W224" i="3"/>
  <c r="Y224" i="3"/>
  <c r="W226" i="3"/>
  <c r="Y226" i="3"/>
  <c r="W227" i="3"/>
  <c r="Y227" i="3"/>
  <c r="Y221" i="3"/>
  <c r="W221" i="3"/>
  <c r="Y220" i="3"/>
  <c r="W220" i="3"/>
  <c r="Y218" i="3"/>
  <c r="Y217" i="3"/>
  <c r="W218" i="3"/>
  <c r="W217" i="3"/>
  <c r="U293" i="3"/>
  <c r="U292" i="3"/>
  <c r="U290" i="3"/>
  <c r="U289" i="3"/>
  <c r="U287" i="3"/>
  <c r="U286" i="3"/>
  <c r="U284" i="3"/>
  <c r="U283" i="3"/>
  <c r="U281" i="3"/>
  <c r="U280" i="3"/>
  <c r="U278" i="3"/>
  <c r="U277" i="3"/>
  <c r="U275" i="3"/>
  <c r="U274" i="3"/>
  <c r="U272" i="3"/>
  <c r="U271" i="3"/>
  <c r="U269" i="3"/>
  <c r="U268" i="3"/>
  <c r="U266" i="3"/>
  <c r="U265" i="3"/>
  <c r="U263" i="3"/>
  <c r="U262" i="3"/>
  <c r="U260" i="3"/>
  <c r="U259" i="3"/>
  <c r="U257" i="3"/>
  <c r="U256" i="3"/>
  <c r="U254" i="3"/>
  <c r="U253" i="3"/>
  <c r="U251" i="3"/>
  <c r="U250" i="3"/>
  <c r="U248" i="3"/>
  <c r="U247" i="3"/>
  <c r="U245" i="3"/>
  <c r="U244" i="3"/>
  <c r="U242" i="3"/>
  <c r="U241" i="3"/>
  <c r="U239" i="3"/>
  <c r="U238" i="3"/>
  <c r="U236" i="3"/>
  <c r="U235" i="3"/>
  <c r="U233" i="3"/>
  <c r="U232" i="3"/>
  <c r="U230" i="3"/>
  <c r="U229" i="3"/>
  <c r="U227" i="3"/>
  <c r="U226" i="3"/>
  <c r="U224" i="3"/>
  <c r="U223" i="3"/>
  <c r="U221" i="3"/>
  <c r="U220" i="3"/>
  <c r="U218" i="3"/>
  <c r="U217" i="3"/>
  <c r="Y156" i="3"/>
  <c r="W156" i="3"/>
  <c r="U156" i="3"/>
  <c r="Y40" i="3"/>
  <c r="W40" i="3"/>
  <c r="U40" i="3"/>
  <c r="Y97" i="3"/>
  <c r="W97" i="3"/>
  <c r="U97" i="3"/>
  <c r="Y323" i="3"/>
  <c r="W323" i="3"/>
  <c r="U323" i="3"/>
  <c r="U325" i="3"/>
  <c r="W325" i="3"/>
  <c r="Y325" i="3"/>
  <c r="U326" i="3"/>
  <c r="W326" i="3"/>
  <c r="Y326" i="3"/>
  <c r="U327" i="3"/>
  <c r="W327" i="3"/>
  <c r="Y327" i="3"/>
  <c r="U328" i="3"/>
  <c r="W328" i="3"/>
  <c r="Y328" i="3"/>
  <c r="U329" i="3"/>
  <c r="W329" i="3"/>
  <c r="Y329" i="3"/>
  <c r="U330" i="3"/>
  <c r="W330" i="3"/>
  <c r="Y330" i="3"/>
  <c r="U331" i="3"/>
  <c r="W331" i="3"/>
  <c r="Y331" i="3"/>
  <c r="U332" i="3"/>
  <c r="W332" i="3"/>
  <c r="Y332" i="3"/>
  <c r="U333" i="3"/>
  <c r="W333" i="3"/>
  <c r="Y333" i="3"/>
  <c r="U334" i="3"/>
  <c r="W334" i="3"/>
  <c r="Y334" i="3"/>
  <c r="U335" i="3"/>
  <c r="W335" i="3"/>
  <c r="Y335" i="3"/>
  <c r="U336" i="3"/>
  <c r="W336" i="3"/>
  <c r="Y336" i="3"/>
  <c r="U337" i="3"/>
  <c r="W337" i="3"/>
  <c r="Y337" i="3"/>
  <c r="U338" i="3"/>
  <c r="W338" i="3"/>
  <c r="Y338" i="3"/>
  <c r="U339" i="3"/>
  <c r="W339" i="3"/>
  <c r="Y339" i="3"/>
  <c r="U340" i="3"/>
  <c r="W340" i="3"/>
  <c r="Y340" i="3"/>
  <c r="U341" i="3"/>
  <c r="W341" i="3"/>
  <c r="Y341" i="3"/>
  <c r="U342" i="3"/>
  <c r="W342" i="3"/>
  <c r="Y342" i="3"/>
  <c r="U343" i="3"/>
  <c r="W343" i="3"/>
  <c r="Y343" i="3"/>
  <c r="U344" i="3"/>
  <c r="W344" i="3"/>
  <c r="Y344" i="3"/>
  <c r="U345" i="3"/>
  <c r="W345" i="3"/>
  <c r="Y345" i="3"/>
  <c r="U346" i="3"/>
  <c r="W346" i="3"/>
  <c r="Y346" i="3"/>
  <c r="U347" i="3"/>
  <c r="W347" i="3"/>
  <c r="Y347" i="3"/>
  <c r="U348" i="3"/>
  <c r="W348" i="3"/>
  <c r="Y348" i="3"/>
  <c r="U349" i="3"/>
  <c r="W349" i="3"/>
  <c r="Y349" i="3"/>
  <c r="Y324" i="3"/>
  <c r="W324" i="3"/>
  <c r="U324" i="3"/>
  <c r="Y182" i="3"/>
  <c r="W182" i="3"/>
  <c r="U182" i="3"/>
  <c r="Y181" i="3"/>
  <c r="W181" i="3"/>
  <c r="U181" i="3"/>
  <c r="Y180" i="3"/>
  <c r="W180" i="3"/>
  <c r="U180" i="3"/>
  <c r="Y179" i="3"/>
  <c r="W179" i="3"/>
  <c r="U179" i="3"/>
  <c r="Y178" i="3"/>
  <c r="W178" i="3"/>
  <c r="U178" i="3"/>
  <c r="Y177" i="3"/>
  <c r="W177" i="3"/>
  <c r="U177" i="3"/>
  <c r="Y176" i="3"/>
  <c r="W176" i="3"/>
  <c r="U176" i="3"/>
  <c r="Y175" i="3"/>
  <c r="W175" i="3"/>
  <c r="U175" i="3"/>
  <c r="Y174" i="3"/>
  <c r="W174" i="3"/>
  <c r="U174" i="3"/>
  <c r="Y173" i="3"/>
  <c r="W173" i="3"/>
  <c r="U173" i="3"/>
  <c r="Y172" i="3"/>
  <c r="W172" i="3"/>
  <c r="U172" i="3"/>
  <c r="Y171" i="3"/>
  <c r="W171" i="3"/>
  <c r="U171" i="3"/>
  <c r="Y170" i="3"/>
  <c r="W170" i="3"/>
  <c r="U170" i="3"/>
  <c r="Y169" i="3"/>
  <c r="W169" i="3"/>
  <c r="U169" i="3"/>
  <c r="Y168" i="3"/>
  <c r="W168" i="3"/>
  <c r="U168" i="3"/>
  <c r="Y167" i="3"/>
  <c r="W167" i="3"/>
  <c r="U167" i="3"/>
  <c r="Y166" i="3"/>
  <c r="W166" i="3"/>
  <c r="U166" i="3"/>
  <c r="Y165" i="3"/>
  <c r="W165" i="3"/>
  <c r="U165" i="3"/>
  <c r="Y164" i="3"/>
  <c r="W164" i="3"/>
  <c r="U164" i="3"/>
  <c r="Y163" i="3"/>
  <c r="W163" i="3"/>
  <c r="U163" i="3"/>
  <c r="Y162" i="3"/>
  <c r="W162" i="3"/>
  <c r="U162" i="3"/>
  <c r="Y161" i="3"/>
  <c r="W161" i="3"/>
  <c r="U161" i="3"/>
  <c r="Y160" i="3"/>
  <c r="W160" i="3"/>
  <c r="U160" i="3"/>
  <c r="Y159" i="3"/>
  <c r="W159" i="3"/>
  <c r="U159" i="3"/>
  <c r="Y158" i="3"/>
  <c r="W158" i="3"/>
  <c r="U158" i="3"/>
  <c r="Y157" i="3"/>
  <c r="W157" i="3"/>
  <c r="U157" i="3"/>
  <c r="Y123" i="3"/>
  <c r="W123" i="3"/>
  <c r="U123" i="3"/>
  <c r="Y122" i="3"/>
  <c r="W122" i="3"/>
  <c r="U122" i="3"/>
  <c r="Y121" i="3"/>
  <c r="W121" i="3"/>
  <c r="U121" i="3"/>
  <c r="Y120" i="3"/>
  <c r="W120" i="3"/>
  <c r="U120" i="3"/>
  <c r="Y119" i="3"/>
  <c r="W119" i="3"/>
  <c r="U119" i="3"/>
  <c r="Y118" i="3"/>
  <c r="W118" i="3"/>
  <c r="U118" i="3"/>
  <c r="Y117" i="3"/>
  <c r="W117" i="3"/>
  <c r="U117" i="3"/>
  <c r="Y116" i="3"/>
  <c r="W116" i="3"/>
  <c r="U116" i="3"/>
  <c r="Y115" i="3"/>
  <c r="W115" i="3"/>
  <c r="U115" i="3"/>
  <c r="Y114" i="3"/>
  <c r="W114" i="3"/>
  <c r="U114" i="3"/>
  <c r="Y113" i="3"/>
  <c r="W113" i="3"/>
  <c r="U113" i="3"/>
  <c r="Y112" i="3"/>
  <c r="W112" i="3"/>
  <c r="U112" i="3"/>
  <c r="Y111" i="3"/>
  <c r="W111" i="3"/>
  <c r="U111" i="3"/>
  <c r="Y110" i="3"/>
  <c r="W110" i="3"/>
  <c r="U110" i="3"/>
  <c r="Y109" i="3"/>
  <c r="W109" i="3"/>
  <c r="U109" i="3"/>
  <c r="Y108" i="3"/>
  <c r="W108" i="3"/>
  <c r="U108" i="3"/>
  <c r="Y107" i="3"/>
  <c r="W107" i="3"/>
  <c r="U107" i="3"/>
  <c r="Y106" i="3"/>
  <c r="W106" i="3"/>
  <c r="U106" i="3"/>
  <c r="Y105" i="3"/>
  <c r="W105" i="3"/>
  <c r="U105" i="3"/>
  <c r="Y104" i="3"/>
  <c r="W104" i="3"/>
  <c r="U104" i="3"/>
  <c r="Y103" i="3"/>
  <c r="W103" i="3"/>
  <c r="U103" i="3"/>
  <c r="Y102" i="3"/>
  <c r="W102" i="3"/>
  <c r="U102" i="3"/>
  <c r="Y101" i="3"/>
  <c r="W101" i="3"/>
  <c r="U101" i="3"/>
  <c r="Y100" i="3"/>
  <c r="W100" i="3"/>
  <c r="U100" i="3"/>
  <c r="Y99" i="3"/>
  <c r="W99" i="3"/>
  <c r="U99" i="3"/>
  <c r="Y98" i="3"/>
  <c r="W98" i="3"/>
  <c r="U98" i="3"/>
  <c r="Y66" i="3"/>
  <c r="W66" i="3"/>
  <c r="U66" i="3"/>
  <c r="Y65" i="3"/>
  <c r="W65" i="3"/>
  <c r="U65" i="3"/>
  <c r="Y64" i="3"/>
  <c r="W64" i="3"/>
  <c r="U64" i="3"/>
  <c r="Y63" i="3"/>
  <c r="W63" i="3"/>
  <c r="U63" i="3"/>
  <c r="Y62" i="3"/>
  <c r="W62" i="3"/>
  <c r="U62" i="3"/>
  <c r="Y61" i="3"/>
  <c r="W61" i="3"/>
  <c r="U61" i="3"/>
  <c r="Y60" i="3"/>
  <c r="W60" i="3"/>
  <c r="U60" i="3"/>
  <c r="Y59" i="3"/>
  <c r="W59" i="3"/>
  <c r="U59" i="3"/>
  <c r="Y58" i="3"/>
  <c r="W58" i="3"/>
  <c r="U58" i="3"/>
  <c r="Y57" i="3"/>
  <c r="W57" i="3"/>
  <c r="U57" i="3"/>
  <c r="Y56" i="3"/>
  <c r="W56" i="3"/>
  <c r="U56" i="3"/>
  <c r="Y55" i="3"/>
  <c r="W55" i="3"/>
  <c r="U55" i="3"/>
  <c r="Y54" i="3"/>
  <c r="W54" i="3"/>
  <c r="U54" i="3"/>
  <c r="Y53" i="3"/>
  <c r="W53" i="3"/>
  <c r="U53" i="3"/>
  <c r="Y52" i="3"/>
  <c r="W52" i="3"/>
  <c r="U52" i="3"/>
  <c r="Y51" i="3"/>
  <c r="W51" i="3"/>
  <c r="U51" i="3"/>
  <c r="Y50" i="3"/>
  <c r="W50" i="3"/>
  <c r="U50" i="3"/>
  <c r="Y49" i="3"/>
  <c r="W49" i="3"/>
  <c r="U49" i="3"/>
  <c r="Y48" i="3"/>
  <c r="W48" i="3"/>
  <c r="U48" i="3"/>
  <c r="Y47" i="3"/>
  <c r="W47" i="3"/>
  <c r="U47" i="3"/>
  <c r="Y46" i="3"/>
  <c r="W46" i="3"/>
  <c r="U46" i="3"/>
  <c r="Y45" i="3"/>
  <c r="W45" i="3"/>
  <c r="U45" i="3"/>
  <c r="Y44" i="3"/>
  <c r="W44" i="3"/>
  <c r="U44" i="3"/>
  <c r="Y43" i="3"/>
  <c r="W43" i="3"/>
  <c r="U43" i="3"/>
  <c r="Y42" i="3"/>
  <c r="W42" i="3"/>
  <c r="U42" i="3"/>
  <c r="Y41" i="3"/>
  <c r="W41" i="3"/>
  <c r="U41" i="3"/>
  <c r="L32" i="31"/>
  <c r="L117" i="28"/>
  <c r="L118" i="28"/>
  <c r="L119" i="28"/>
</calcChain>
</file>

<file path=xl/sharedStrings.xml><?xml version="1.0" encoding="utf-8"?>
<sst xmlns="http://schemas.openxmlformats.org/spreadsheetml/2006/main" count="839" uniqueCount="320">
  <si>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</si>
  <si>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</si>
  <si>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</si>
  <si>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</si>
  <si>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</si>
  <si>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</si>
  <si>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</si>
  <si>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</si>
  <si>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</si>
  <si>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</si>
  <si>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</si>
  <si>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</si>
  <si>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</si>
  <si>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</si>
  <si>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</si>
  <si>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</si>
  <si>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</si>
  <si>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</si>
  <si>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</si>
  <si>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</si>
  <si>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</si>
  <si>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</si>
  <si>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</si>
  <si>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</si>
  <si>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</si>
  <si>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</si>
  <si>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</si>
  <si>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</si>
  <si>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</si>
  <si>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</si>
  <si>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</si>
  <si>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</si>
  <si>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</si>
  <si>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</si>
  <si>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</si>
  <si>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</si>
  <si>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</si>
  <si>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</si>
  <si>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</si>
  <si>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</si>
  <si>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</si>
  <si>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</si>
  <si>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</si>
  <si>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</si>
  <si>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</si>
  <si>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</si>
  <si>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</si>
  <si>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</si>
  <si>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</si>
  <si>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</si>
  <si>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</si>
  <si>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</si>
  <si>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</si>
  <si>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</si>
  <si>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</si>
  <si>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</si>
  <si>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</si>
  <si>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</si>
  <si>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</si>
  <si>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</si>
  <si>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</si>
  <si>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</si>
  <si>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</si>
  <si>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</si>
  <si>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</si>
  <si>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</si>
  <si>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</si>
  <si>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</si>
  <si>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</si>
  <si>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</si>
  <si>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</si>
  <si>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</si>
  <si>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</si>
  <si>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</si>
  <si>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</si>
  <si>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</si>
  <si>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</si>
  <si>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</si>
  <si>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</si>
  <si>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</si>
  <si>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</si>
  <si>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</si>
  <si>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</si>
  <si>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</si>
  <si>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</si>
  <si>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</si>
  <si>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</si>
  <si>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</si>
  <si>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</si>
  <si>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</si>
  <si>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</si>
  <si>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</si>
  <si>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</si>
  <si>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</si>
  <si>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</si>
  <si>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</si>
  <si>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</si>
  <si>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</si>
  <si>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</si>
  <si>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</si>
  <si>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</si>
  <si>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</si>
  <si>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</si>
  <si>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</si>
  <si>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</si>
  <si>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</si>
  <si>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</si>
  <si>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</si>
  <si>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</si>
  <si>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</si>
  <si>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</si>
  <si>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</si>
  <si>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</si>
  <si>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</si>
  <si>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</si>
  <si>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</si>
  <si>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</si>
  <si>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</si>
  <si>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</si>
  <si>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</si>
  <si>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</si>
  <si>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</si>
  <si>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</si>
  <si>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</si>
  <si>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</si>
  <si>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</si>
  <si>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</si>
  <si>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</si>
  <si>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</si>
  <si>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</si>
  <si>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</si>
  <si>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</si>
  <si>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</si>
  <si>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</si>
  <si>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</si>
  <si>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</si>
  <si>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</si>
  <si>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</si>
  <si>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</si>
  <si>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</si>
  <si>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</si>
  <si>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</si>
  <si>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</si>
  <si>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</si>
  <si>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</si>
  <si>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</si>
  <si>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</si>
  <si>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</si>
  <si>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</si>
  <si>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</si>
  <si>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</si>
  <si>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</si>
  <si>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</si>
  <si>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</si>
  <si>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</si>
  <si>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</si>
  <si>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</si>
  <si>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</si>
  <si>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</si>
  <si>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</si>
  <si>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</si>
  <si>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</si>
  <si>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</si>
  <si>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</si>
  <si>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</si>
  <si>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</si>
  <si>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</si>
  <si>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</si>
  <si>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</si>
  <si>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</si>
  <si>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</si>
  <si>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</si>
  <si>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</si>
  <si>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</si>
  <si>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</si>
  <si>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</si>
  <si>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</si>
  <si>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</si>
  <si>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</si>
  <si>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</si>
  <si>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</si>
  <si>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</si>
  <si>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</si>
  <si>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</si>
  <si>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</si>
  <si>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</si>
  <si>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</si>
  <si>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</si>
  <si>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</si>
  <si>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</si>
  <si>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</si>
  <si>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</si>
  <si>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</si>
  <si>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</si>
  <si>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</si>
  <si>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</si>
  <si>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</si>
  <si>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</si>
  <si>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</si>
  <si>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</si>
  <si>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</si>
  <si>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</si>
  <si>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</si>
  <si>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</si>
  <si>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</si>
  <si>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</si>
  <si>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r>
      <t>Hanehalkı Gelir ve Yaşam Koşulları Araştırması, ülkedeki gelir dağılımına, yoksulluğun düzeyi ve kompozisyonuna, yaşam koşullarına ve sosyal dışlanmaya yönelik bilgilerin derlenmesinde önemli bir kaynak olma niteliği taşımaktadır.                  -Ülkede gelir ne kadar eşit dağılıyor ve önceki yıllara göre ne tür değişiklik gösteriyor?                                                                                                                       - Bu araştırmadan elde edilen bilgilerle aşağıdaki sorulara cevap aranmaktadır: ·                                                            -Ne kadar yoksul insan bulunuyor ve bunun bölgesel dağılımı nedir? Bunun önceki yıllara göre</t>
    </r>
    <r>
      <rPr>
        <b/>
        <sz val="12"/>
        <rFont val="Arial Tur"/>
        <charset val="162"/>
      </rPr>
      <t xml:space="preserve"> </t>
    </r>
    <r>
      <rPr>
        <b/>
        <sz val="10"/>
        <rFont val="Arial Tur"/>
        <charset val="162"/>
      </rPr>
      <t>durumu nedir?                                                                                               -Kimler yoksul? Zaman itibariyle bir değişiklik söz konusu mu?                                                                          -Yoksul ve zenginler arasındaki bu farklılık zamanla nasıl bir değişim gösteriyor?                                                                  - Kişisel gelirler nasıl bir değişim veya geçiş gösteriyor? Bu değişimin yönü karakteristiklere ve koşullara bağlı olarak nasıl değişiyor, azalıyor mu, artıyor mu?                                       - Kimler sosyal dışlanma sorunu ve sürekli yoksulluk riski ile karşı karşıya?                                                                    - Maddi yoksunluğun Türkiye’deki boyutu nedir?                                                                                      -İnsanlar hangi koşullarda yaşamaktadırlar?</t>
    </r>
  </si>
  <si>
    <t>41 00 637</t>
  </si>
  <si>
    <t>İşgücü ve Yaşam Koşulları Daire Başkanlığı</t>
  </si>
  <si>
    <t>X</t>
  </si>
  <si>
    <t>Nace Rev2</t>
  </si>
  <si>
    <t>İlkay KAHVECİ</t>
  </si>
  <si>
    <t>41 00 605</t>
  </si>
  <si>
    <t>ISCO 08</t>
  </si>
  <si>
    <t>Yoksulluk oranı</t>
  </si>
  <si>
    <r>
      <t xml:space="preserve">        % 50 -</t>
    </r>
    <r>
      <rPr>
        <sz val="9"/>
        <rFont val="Arial"/>
        <family val="2"/>
        <charset val="162"/>
      </rPr>
      <t xml:space="preserve"> 50%</t>
    </r>
  </si>
  <si>
    <r>
      <t xml:space="preserve">        % 60 - </t>
    </r>
    <r>
      <rPr>
        <sz val="9"/>
        <rFont val="Arial"/>
        <family val="2"/>
        <charset val="162"/>
      </rPr>
      <t>60%</t>
    </r>
  </si>
  <si>
    <t>TEMEL DEĞİŞKEN ADI_5</t>
  </si>
  <si>
    <t>Yüzde payları</t>
  </si>
  <si>
    <r>
      <t>Yüzde paylar (P80/20):</t>
    </r>
    <r>
      <rPr>
        <sz val="10"/>
        <rFont val="Arial"/>
        <family val="2"/>
        <charset val="162"/>
      </rPr>
      <t xml:space="preserve"> Yüzde payları, kişisel gelir dağılımını ölçmede kullanılan ölçütlerden biridir. Yüzde 20’lik fert gruplarının toplam gelirden aldıkları paylara göre; “Son yüzde 20’lik grubun toplam gelirden aldığı pay/ İlk yüzde 20’lik grubun toplam gelirden aldığı pay” formülünden hesaplanarak, geliri daha yüksek olan son yüzde 20’lik grubun, geliri düşük olan ilk yüzde 20’lik gruba göre toplam gelirden kaç kat daha fazla pay aldığını göstermektedir.     </t>
    </r>
  </si>
  <si>
    <t>Gelir ve Yaşam Koşulları İstatistikleri Grubu</t>
  </si>
  <si>
    <r>
      <t xml:space="preserve">Gini katsayısı: </t>
    </r>
    <r>
      <rPr>
        <sz val="10"/>
        <rFont val="Arial"/>
        <family val="2"/>
        <charset val="162"/>
      </rPr>
      <t xml:space="preserve">Gini katsayısı Lorenz eğrisine bağlı olarak tanımlanır. Katsayı, eğri ile köşegen arasında kalan alanın, köşegenin altında kalan toplam alan oranına eşittir. Bu oran büyüdükçe, dağılımdaki eşitsizlik artıyor demektir. Gini ölçüsü “0 ile 1” arasında değişir. Bir toplumda, gelir adaletli olarak paylaşılmışsa, gini katsayısı “0”a eşit, toplumdaki gelirleri yalnız bir kişi almışsa, gini katsayısı “1” e eşit olmaktadır. </t>
    </r>
  </si>
  <si>
    <t>22- TAHMİN VE NOTASYONLAR</t>
  </si>
  <si>
    <t>Avrupa Topluluğunda Ekonomik Faaliyetlerin İstatistiki Sınıflaması</t>
  </si>
  <si>
    <t>İstatistiki Bölge Birimleri Sınıflaması</t>
  </si>
  <si>
    <t>Uluslararası Eğitim Sınıflaması</t>
  </si>
  <si>
    <t>Uluslararası Standart Meslek Sınıflaması</t>
  </si>
  <si>
    <t xml:space="preserve">İmpütasyon çalışmalarında IBM SPSS Modeler Version 14.2 programı kullanılmıştır. 
</t>
  </si>
  <si>
    <t>Gelir ve Yaşam Koşulları Araştırması, 10.11.2005 tarih ve 5429 Sayılı Türkiye İstatistik Kanunu'nun ilgili maddeleri uyarınca gerçekleştirilmektedir.</t>
  </si>
  <si>
    <r>
      <t xml:space="preserve">TR10 </t>
    </r>
    <r>
      <rPr>
        <i/>
        <sz val="9"/>
        <color indexed="8"/>
        <rFont val="Arial"/>
        <family val="2"/>
        <charset val="162"/>
      </rPr>
      <t>(İstanbul)</t>
    </r>
  </si>
  <si>
    <r>
      <t>TR21</t>
    </r>
    <r>
      <rPr>
        <sz val="9"/>
        <color indexed="8"/>
        <rFont val="Arial"/>
        <family val="2"/>
        <charset val="162"/>
      </rPr>
      <t xml:space="preserve"> </t>
    </r>
    <r>
      <rPr>
        <i/>
        <sz val="9"/>
        <color indexed="8"/>
        <rFont val="Arial"/>
        <family val="2"/>
        <charset val="162"/>
      </rPr>
      <t>(Tekirdağ, Edirne, Kırklareli)</t>
    </r>
  </si>
  <si>
    <r>
      <t>TR22</t>
    </r>
    <r>
      <rPr>
        <sz val="9"/>
        <color indexed="8"/>
        <rFont val="Arial"/>
        <family val="2"/>
        <charset val="162"/>
      </rPr>
      <t xml:space="preserve"> </t>
    </r>
    <r>
      <rPr>
        <i/>
        <sz val="9"/>
        <color indexed="8"/>
        <rFont val="Arial"/>
        <family val="2"/>
        <charset val="162"/>
      </rPr>
      <t>(Balıkesir, Çanakkale)</t>
    </r>
  </si>
  <si>
    <r>
      <t>TR31</t>
    </r>
    <r>
      <rPr>
        <sz val="9"/>
        <color indexed="8"/>
        <rFont val="Arial"/>
        <family val="2"/>
        <charset val="162"/>
      </rPr>
      <t xml:space="preserve"> </t>
    </r>
    <r>
      <rPr>
        <i/>
        <sz val="9"/>
        <color indexed="8"/>
        <rFont val="Arial"/>
        <family val="2"/>
        <charset val="162"/>
      </rPr>
      <t>(İzmir)</t>
    </r>
  </si>
  <si>
    <r>
      <t>TR32</t>
    </r>
    <r>
      <rPr>
        <sz val="9"/>
        <color indexed="8"/>
        <rFont val="Arial"/>
        <family val="2"/>
        <charset val="162"/>
      </rPr>
      <t xml:space="preserve"> </t>
    </r>
    <r>
      <rPr>
        <i/>
        <sz val="9"/>
        <color indexed="8"/>
        <rFont val="Arial"/>
        <family val="2"/>
        <charset val="162"/>
      </rPr>
      <t>(Aydın, Denizli, Muğla)</t>
    </r>
  </si>
  <si>
    <r>
      <t xml:space="preserve">TR33 </t>
    </r>
    <r>
      <rPr>
        <i/>
        <sz val="9"/>
        <color indexed="8"/>
        <rFont val="Arial"/>
        <family val="2"/>
        <charset val="162"/>
      </rPr>
      <t>(Manisa, Afyon, Kütahya, Uşak)</t>
    </r>
  </si>
  <si>
    <r>
      <t>TR41</t>
    </r>
    <r>
      <rPr>
        <sz val="9"/>
        <color indexed="8"/>
        <rFont val="Arial"/>
        <family val="2"/>
        <charset val="162"/>
      </rPr>
      <t xml:space="preserve"> </t>
    </r>
    <r>
      <rPr>
        <i/>
        <sz val="9"/>
        <color indexed="8"/>
        <rFont val="Arial"/>
        <family val="2"/>
        <charset val="162"/>
      </rPr>
      <t>(Bursa, Eskişehir, Bilecik)</t>
    </r>
  </si>
  <si>
    <r>
      <t>TR42</t>
    </r>
    <r>
      <rPr>
        <sz val="9"/>
        <color indexed="8"/>
        <rFont val="Arial"/>
        <family val="2"/>
        <charset val="162"/>
      </rPr>
      <t xml:space="preserve"> </t>
    </r>
    <r>
      <rPr>
        <i/>
        <sz val="9"/>
        <color indexed="8"/>
        <rFont val="Arial"/>
        <family val="2"/>
        <charset val="162"/>
      </rPr>
      <t>(Kocaeli, Sakarya, Düzce, Bolu, Yalova)</t>
    </r>
  </si>
  <si>
    <r>
      <t>TR51</t>
    </r>
    <r>
      <rPr>
        <sz val="9"/>
        <color indexed="8"/>
        <rFont val="Arial"/>
        <family val="2"/>
        <charset val="162"/>
      </rPr>
      <t xml:space="preserve"> </t>
    </r>
    <r>
      <rPr>
        <i/>
        <sz val="9"/>
        <color indexed="8"/>
        <rFont val="Arial"/>
        <family val="2"/>
        <charset val="162"/>
      </rPr>
      <t>(Ankara)</t>
    </r>
  </si>
  <si>
    <r>
      <t>TR52</t>
    </r>
    <r>
      <rPr>
        <sz val="9"/>
        <color indexed="8"/>
        <rFont val="Arial"/>
        <family val="2"/>
        <charset val="162"/>
      </rPr>
      <t xml:space="preserve"> </t>
    </r>
    <r>
      <rPr>
        <i/>
        <sz val="9"/>
        <color indexed="8"/>
        <rFont val="Arial"/>
        <family val="2"/>
        <charset val="162"/>
      </rPr>
      <t>(Konya, Karaman)</t>
    </r>
  </si>
  <si>
    <r>
      <t>TR61</t>
    </r>
    <r>
      <rPr>
        <sz val="9"/>
        <color indexed="8"/>
        <rFont val="Arial"/>
        <family val="2"/>
        <charset val="162"/>
      </rPr>
      <t xml:space="preserve"> </t>
    </r>
    <r>
      <rPr>
        <i/>
        <sz val="9"/>
        <color indexed="8"/>
        <rFont val="Arial"/>
        <family val="2"/>
        <charset val="162"/>
      </rPr>
      <t>(Antalya, Isparta, Burdur)</t>
    </r>
  </si>
  <si>
    <r>
      <t>TR62</t>
    </r>
    <r>
      <rPr>
        <sz val="9"/>
        <color indexed="8"/>
        <rFont val="Arial"/>
        <family val="2"/>
        <charset val="162"/>
      </rPr>
      <t xml:space="preserve"> </t>
    </r>
    <r>
      <rPr>
        <i/>
        <sz val="9"/>
        <color indexed="8"/>
        <rFont val="Arial"/>
        <family val="2"/>
        <charset val="162"/>
      </rPr>
      <t>(Adana, Mersin)</t>
    </r>
  </si>
  <si>
    <r>
      <t>TR63</t>
    </r>
    <r>
      <rPr>
        <sz val="9"/>
        <color indexed="8"/>
        <rFont val="Arial"/>
        <family val="2"/>
        <charset val="162"/>
      </rPr>
      <t xml:space="preserve"> </t>
    </r>
    <r>
      <rPr>
        <i/>
        <sz val="9"/>
        <color indexed="8"/>
        <rFont val="Arial"/>
        <family val="2"/>
        <charset val="162"/>
      </rPr>
      <t>(Hatay, Kahramanmaraş, Osmaniye)</t>
    </r>
  </si>
  <si>
    <r>
      <t xml:space="preserve">TR71 </t>
    </r>
    <r>
      <rPr>
        <i/>
        <sz val="9"/>
        <color indexed="8"/>
        <rFont val="Arial"/>
        <family val="2"/>
        <charset val="162"/>
      </rPr>
      <t>(Kırıkkale, Aksaray, Niğde, Nevşehir, Kırşehir )</t>
    </r>
  </si>
  <si>
    <r>
      <t>TR72</t>
    </r>
    <r>
      <rPr>
        <sz val="9"/>
        <color indexed="8"/>
        <rFont val="Arial"/>
        <family val="2"/>
        <charset val="162"/>
      </rPr>
      <t xml:space="preserve"> </t>
    </r>
    <r>
      <rPr>
        <i/>
        <sz val="9"/>
        <color indexed="8"/>
        <rFont val="Arial"/>
        <family val="2"/>
        <charset val="162"/>
      </rPr>
      <t>(Kayseri, Sivas, Yozgat)</t>
    </r>
  </si>
  <si>
    <r>
      <t xml:space="preserve">TR81 </t>
    </r>
    <r>
      <rPr>
        <i/>
        <sz val="9"/>
        <color indexed="8"/>
        <rFont val="Arial"/>
        <family val="2"/>
        <charset val="162"/>
      </rPr>
      <t>(Zonguldak, Karabük, Bartın)</t>
    </r>
  </si>
  <si>
    <r>
      <t xml:space="preserve">TR82 </t>
    </r>
    <r>
      <rPr>
        <i/>
        <sz val="9"/>
        <color indexed="8"/>
        <rFont val="Arial"/>
        <family val="2"/>
        <charset val="162"/>
      </rPr>
      <t>(Kastamonu, Çankırı, Sinop)</t>
    </r>
  </si>
  <si>
    <r>
      <t>TR83</t>
    </r>
    <r>
      <rPr>
        <sz val="9"/>
        <color indexed="8"/>
        <rFont val="Arial"/>
        <family val="2"/>
        <charset val="162"/>
      </rPr>
      <t xml:space="preserve"> </t>
    </r>
    <r>
      <rPr>
        <i/>
        <sz val="9"/>
        <color indexed="8"/>
        <rFont val="Arial"/>
        <family val="2"/>
        <charset val="162"/>
      </rPr>
      <t>(Samsun, Tokat, Çorum, Amasya)</t>
    </r>
  </si>
  <si>
    <r>
      <t>TR90</t>
    </r>
    <r>
      <rPr>
        <sz val="9"/>
        <color indexed="8"/>
        <rFont val="Arial"/>
        <family val="2"/>
        <charset val="162"/>
      </rPr>
      <t xml:space="preserve"> </t>
    </r>
    <r>
      <rPr>
        <i/>
        <sz val="9"/>
        <color indexed="8"/>
        <rFont val="Arial"/>
        <family val="2"/>
        <charset val="162"/>
      </rPr>
      <t>(Trabzon, Ordu, Giresun, Rize, Artvin, Gümüşhane)</t>
    </r>
  </si>
  <si>
    <r>
      <t>TRA1</t>
    </r>
    <r>
      <rPr>
        <sz val="9"/>
        <color indexed="8"/>
        <rFont val="Arial"/>
        <family val="2"/>
        <charset val="162"/>
      </rPr>
      <t xml:space="preserve"> </t>
    </r>
    <r>
      <rPr>
        <i/>
        <sz val="9"/>
        <color indexed="8"/>
        <rFont val="Arial"/>
        <family val="2"/>
        <charset val="162"/>
      </rPr>
      <t>(Erzurum, Erzincan, Bayburt)</t>
    </r>
  </si>
  <si>
    <r>
      <t>TRA2</t>
    </r>
    <r>
      <rPr>
        <sz val="9"/>
        <color indexed="8"/>
        <rFont val="Arial"/>
        <family val="2"/>
        <charset val="162"/>
      </rPr>
      <t xml:space="preserve"> </t>
    </r>
    <r>
      <rPr>
        <i/>
        <sz val="9"/>
        <color indexed="8"/>
        <rFont val="Arial"/>
        <family val="2"/>
        <charset val="162"/>
      </rPr>
      <t>(Ağrı, Kars, Iğdır, Ardahan)</t>
    </r>
  </si>
  <si>
    <r>
      <t>TRB1</t>
    </r>
    <r>
      <rPr>
        <sz val="9"/>
        <color indexed="8"/>
        <rFont val="Arial"/>
        <family val="2"/>
        <charset val="162"/>
      </rPr>
      <t xml:space="preserve"> </t>
    </r>
    <r>
      <rPr>
        <i/>
        <sz val="9"/>
        <color indexed="8"/>
        <rFont val="Arial"/>
        <family val="2"/>
        <charset val="162"/>
      </rPr>
      <t>(Malatya, Elazığ, Bingöl, Tunceli)</t>
    </r>
  </si>
  <si>
    <r>
      <t xml:space="preserve">TRB2 </t>
    </r>
    <r>
      <rPr>
        <i/>
        <sz val="9"/>
        <color indexed="8"/>
        <rFont val="Arial"/>
        <family val="2"/>
        <charset val="162"/>
      </rPr>
      <t>(Van, Muş, Bitlis, Hakkari)</t>
    </r>
  </si>
  <si>
    <r>
      <t>TRC1</t>
    </r>
    <r>
      <rPr>
        <sz val="9"/>
        <color indexed="8"/>
        <rFont val="Arial"/>
        <family val="2"/>
        <charset val="162"/>
      </rPr>
      <t xml:space="preserve"> </t>
    </r>
    <r>
      <rPr>
        <i/>
        <sz val="9"/>
        <color indexed="8"/>
        <rFont val="Arial"/>
        <family val="2"/>
        <charset val="162"/>
      </rPr>
      <t>(Gaziantep, Adıyaman, Kilis)</t>
    </r>
  </si>
  <si>
    <r>
      <t>TRC2</t>
    </r>
    <r>
      <rPr>
        <sz val="9"/>
        <color indexed="8"/>
        <rFont val="Arial"/>
        <family val="2"/>
        <charset val="162"/>
      </rPr>
      <t xml:space="preserve"> </t>
    </r>
    <r>
      <rPr>
        <i/>
        <sz val="9"/>
        <color indexed="8"/>
        <rFont val="Arial"/>
        <family val="2"/>
        <charset val="162"/>
      </rPr>
      <t>(Şanlıurfa, Diyarbakır)</t>
    </r>
  </si>
  <si>
    <r>
      <t>TRC3</t>
    </r>
    <r>
      <rPr>
        <sz val="9"/>
        <color indexed="8"/>
        <rFont val="Arial"/>
        <family val="2"/>
        <charset val="162"/>
      </rPr>
      <t xml:space="preserve"> </t>
    </r>
    <r>
      <rPr>
        <i/>
        <sz val="9"/>
        <color indexed="8"/>
        <rFont val="Arial"/>
        <family val="2"/>
        <charset val="162"/>
      </rPr>
      <t>(Mardin, Batman, Şırnak, Siirt)</t>
    </r>
  </si>
  <si>
    <t xml:space="preserve">Türkiye </t>
  </si>
  <si>
    <t xml:space="preserve"> NUTS 2</t>
  </si>
  <si>
    <t xml:space="preserve"> NUTS2</t>
  </si>
  <si>
    <t>Gini katsayısı (eşdeğer hanehalkı kullanılabilir fert gelirine göre)</t>
  </si>
  <si>
    <t>Türkiye</t>
  </si>
  <si>
    <r>
      <t xml:space="preserve">TRC3 </t>
    </r>
    <r>
      <rPr>
        <i/>
        <sz val="9"/>
        <rFont val="Arial"/>
        <family val="2"/>
        <charset val="162"/>
      </rPr>
      <t>(Mardin, Batman, Şırnak, Siirt)</t>
    </r>
  </si>
  <si>
    <t>TR10 (İstanbul)</t>
  </si>
  <si>
    <t>TR21 (Tekirdağ, Edirne, Kırklareli)</t>
  </si>
  <si>
    <t>TR22 (Balıkesir, Çanakkale)</t>
  </si>
  <si>
    <t>TR31 (İzmir)</t>
  </si>
  <si>
    <t>TR32 (Aydın, Denizli, Muğla)</t>
  </si>
  <si>
    <t>TR33 (Manisa, Afyon, Kütahya, Uşak)</t>
  </si>
  <si>
    <t>TR41 (Bursa, Eskişehir, Bilecik)</t>
  </si>
  <si>
    <t>TR42 (Kocaeli, Sakarya, Düzce, Bolu, Yalova)</t>
  </si>
  <si>
    <t>TR51 (Ankara)</t>
  </si>
  <si>
    <t>TR52 (Konya, Karaman)</t>
  </si>
  <si>
    <t>TR61 (Antalya, Isparta, Burdur)</t>
  </si>
  <si>
    <t>TR62 (Adana, Mersin)</t>
  </si>
  <si>
    <t>TR63 (Hatay, Kahramanmaraş, Osmaniye)</t>
  </si>
  <si>
    <t>TR71 (Kırıkkale, Aksaray, Niğde, Nevşehir, Kırşehir )</t>
  </si>
  <si>
    <t>TR72 (Kayseri, Sivas, Yozgat)</t>
  </si>
  <si>
    <t>TR81 (Zonguldak, Karabük, Bartın)</t>
  </si>
  <si>
    <t>TR82 (Kastamonu, Çankırı, Sinop)</t>
  </si>
  <si>
    <t>TR83 (Samsun, Tokat, Çorum, Amasya)</t>
  </si>
  <si>
    <t>TR90 (Trabzon, Ordu, Giresun, Rize, Artvin, Gümüşhane)</t>
  </si>
  <si>
    <t>TRA1 (Erzurum, Erzincan, Bayburt)</t>
  </si>
  <si>
    <t>TRA2 (Ağrı, Kars, Iğdır, Ardahan)</t>
  </si>
  <si>
    <t>TRB1 (Malatya, Elazığ, Bingöl, Tunceli)</t>
  </si>
  <si>
    <t>TRB2 (Van, Muş, Bitlis, Hakkari)</t>
  </si>
  <si>
    <t>TRC1 (Gaziantep, Adıyaman, Kilis)</t>
  </si>
  <si>
    <t>TRC2 (Şanlıurfa, Diyarbakır)</t>
  </si>
  <si>
    <t>Haber Bülteni, web, mikro veri CD'si</t>
  </si>
  <si>
    <t>Esas iş tarım geliri</t>
  </si>
  <si>
    <t>Banka faiz geliri</t>
  </si>
  <si>
    <t>SR,LEVEL 1-2 (İBBS, 1.DÜZEY, İBBS, 2.DÜZEY)</t>
  </si>
  <si>
    <t>Ortalama eşdeğer hanehalkı kullanılabilir fert geliri</t>
  </si>
  <si>
    <r>
      <t xml:space="preserve">Ortalama gelir; </t>
    </r>
    <r>
      <rPr>
        <sz val="10"/>
        <rFont val="Arial"/>
        <family val="2"/>
        <charset val="162"/>
      </rPr>
      <t xml:space="preserve">Eşdeğer hanehalkı kullanılabilir fert gelirinin aritmetik ortalamasıdır.     </t>
    </r>
  </si>
  <si>
    <t xml:space="preserve">Eşdeğer hanehalkı kullanılabilir fert gelirinin medyanı </t>
  </si>
  <si>
    <r>
      <t xml:space="preserve">Medyan gelir; </t>
    </r>
    <r>
      <rPr>
        <sz val="10"/>
        <rFont val="Arial"/>
        <family val="2"/>
        <charset val="162"/>
      </rPr>
      <t xml:space="preserve">Eşdeğer hanehalkı kullanılabilir fert gelirleri en küçük değerden en büyük değere doğru sıralanır, ortaya düşen gelir medyan gelirdir. 
</t>
    </r>
    <r>
      <rPr>
        <b/>
        <sz val="10"/>
        <rFont val="Arial"/>
        <family val="2"/>
        <charset val="162"/>
      </rPr>
      <t xml:space="preserve">
</t>
    </r>
  </si>
  <si>
    <r>
      <t xml:space="preserve">Yoksulluk oranı: </t>
    </r>
    <r>
      <rPr>
        <sz val="10"/>
        <rFont val="Arial"/>
        <family val="2"/>
        <charset val="162"/>
      </rPr>
      <t xml:space="preserve">Eşdeğer hanehalkı kullanılabilir fert geliri yoksulluk sınırının altında kalan nüfusun yani yoksulların toplam nüfus içindeki oranıdır. 
(Yoksul nüfus/ Toplam nüfus ) * 100
</t>
    </r>
    <r>
      <rPr>
        <b/>
        <sz val="10"/>
        <rFont val="Arial"/>
        <family val="2"/>
        <charset val="162"/>
      </rPr>
      <t xml:space="preserve">
</t>
    </r>
  </si>
  <si>
    <t xml:space="preserve">Coğrafi kapsam: Türkiye Cumhuriyeti sınırları içinde bulunan tüm yerleşim yerleri kapsama dahil edilmiştir. 
Kapsanan kitle: Türkiye Cumhuriyeti sınırları içindeki hanelerde yaşayan tüm hanehalkı fertleri kapsama alınmıştır. Ancak çalışmada kurumsal nüfus olarak tanımlanan üniversite yurtları, misafirhane, çocuk yuvası, yetiştirme yurdu, huzurevi, özel nitelikli hastane, hapishane, kışla ve ordu evlerinde yaşayanlar kapsam dışı tutulmuştur. 
</t>
  </si>
  <si>
    <t>x</t>
  </si>
  <si>
    <t>Gelir ve Yaşam Koşulları Araştırması</t>
  </si>
  <si>
    <t>2006 yılından itibaren gelir dağılımına ilişkin Gini katsayısı, eşdeğer hanehalkı kullanılabilir fert gelirinin medyanı ve ortalaması ve P80/P20 göstergeleri ile yoksulluk oranı karşılaştırılabilir niteliktedir.</t>
  </si>
  <si>
    <t>Duygu Özbakış</t>
  </si>
  <si>
    <t>Eurostata 2006-2015  yılları arası veri gönderilmiştir. Ancak 2016 yılına ait Eurostat datası gönderilmemiştir.</t>
  </si>
  <si>
    <t>Esas iş nakdi müteşebbis geliri</t>
  </si>
  <si>
    <t>ISCED 11</t>
  </si>
  <si>
    <t>Gelir ve Yaşam Koşulları Araştırması-2017</t>
  </si>
  <si>
    <t>2017 yılı için bir revizyon çalışması yapılmamıştır.</t>
  </si>
  <si>
    <t>Gelir ve Yaşam Koşulları 2017</t>
  </si>
  <si>
    <t xml:space="preserve">Bu araştırmada farklı bilgiler için farklı referans dönemlerinin kullanımı söz konusudur. 
Soru formunda;
  Anketin uygulandığı andaki durumu sorgulamak üzere mevcut (şu anki), 
  Gelir referans dönemi olarak bir önceki takvim yılı, 
  İstihdam durumu için iki şekilde sorgulama yapılmaktadır;
• Anketin uygulandığı tarih, 
• Anketin uygulandığı tarihten önceki pazartesi ile başlayıp pazar gününe kadar olan dönemi ifade eden geçen hafta,
  İş arama durumu için son 4 hafta,
  Çalışma tarihi için çalışma hayatı,   
  Bireylerin demografik, sağlık, eğitim durumu, sosyal dışlanma konularında şu an,
  Konut ile ilgili göstergeler için son 12 ay,
  Çocuk bakımı/eğitimi için Ocak-Haziran dönemindeki tipik (normal) bir haftadır.
</t>
  </si>
  <si>
    <t>Eurostata 2006-2015 yılları arası veri gönderilmiştir. Ancak 2016 yılına ait Eurostat datası gönderilmemiştir.</t>
  </si>
  <si>
    <t>İlk aşama örnekleme birimi : İçinde ikamet bulunan 100 adresten oluşan blok(küme)lerdir.</t>
  </si>
  <si>
    <t>İkinci aşama örnekleme birimi: İlk aşamada seçilen kümelerdeki hanelerdir.</t>
  </si>
  <si>
    <t xml:space="preserve">Büyüklüğe orantılı olasılıklı seçim yöntemi kullanılmıştır. </t>
  </si>
  <si>
    <t>Araştırmada iki aşamalı tabakalı küme örneklemesi uygulanmıştır. Her yıl 4 alt örnekten oluşmaktadır. Ardışık yıllar arasında ¾ oranında adres çakışmasına dayalı bir rotasyon planı benimsenmiştir. Alt örneklerin her biri sayı itibariyle yeterli olmamakla birlikte, seçim şekli itibariyle genel kitleyi temsil edebilir olarak belirlenmiştir. Dört yıl üzerinden rotasyon planının gösterimi aşağıdaki şekildedir.</t>
  </si>
  <si>
    <t>İkinci yıldan itibaren cevap durumu tablosu aşağıdaki şekildedir:</t>
  </si>
  <si>
    <t>2017 yılı uygulamasında kır ve kent bloklarından eşit sayıda (10) hane sistematik yöntemle seçilmiştir. Yeni idari yapı ile kırdan kente geçişler, kent tanımlı yerleşim yerlerinde kır yapısının da bulunmasına neden olduğundan, ikinci aşamada seçilecek hane sayısında, kır ve kent homojenlik katsayılarını dikkate alan büyüklük kullanılmamıştır. Buna göre 2014 yılından itibaren  kır ve kent bloklarından eşit  sayıda örnek hane seçilmesine karar verilmiştir.</t>
  </si>
  <si>
    <t xml:space="preserve">2017 yılında bir önceki yılın dağıtımı kullanılmıştır.  2017 yılının yeni alt örnek genişliği (6530 hane) her İBBS2de eski ve yeni bölünüş dikkate alınarak dağıtılmıştır. Burada dağıtım yapılırken kırkır'a 1, kentkır'a 2 ve kentkent'e de 1.5 ile ağırlıklandırma yapılmıştır. Dağıtım sonrasında kırkırda örnek genişliği 0 olan gözelere 1 blok ilave edilmiş, aynı bölgenin kentkır gözesinden 1 blok düşülmüştür. </t>
  </si>
  <si>
    <t>2017 yılı yeni giren altörneğin örnek blok  sayılarının kır ve kent dağılımı aşağıda verimiştir:</t>
  </si>
  <si>
    <t>2017 yılının anlamlı değişkenleri  ve yeni katılan fertlerin dağılımı asağıda verilmiştir:</t>
  </si>
  <si>
    <t>2017 ve önceki yıllarda altörnek bazında cevaplı fertlerin dağılımı .</t>
  </si>
  <si>
    <t>Kalibrasyonda kullanılan projekte nüfus dağılımları 1 Temmuz 2017 idari bölünüşünü esas almaktadır.</t>
  </si>
  <si>
    <t>22- TAHMİN VE NOTASYONLAR (Devam)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</si>
</sst>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82" formatCode="_-* #,##0.00\ &quot;€&quot;_-;\-* #,##0.00\ &quot;€&quot;_-;_-* &quot;-&quot;??\ &quot;€&quot;_-;_-@_-"/>
    <numFmt numFmtId="183" formatCode="_-* #,##0.00\ _€_-;\-* #,##0.00\ _€_-;_-* &quot;-&quot;??\ _€_-;_-@_-"/>
    <numFmt numFmtId="184" formatCode="0.0"/>
    <numFmt numFmtId="185" formatCode="dd/mm/yyyy;@"/>
    <numFmt numFmtId="186" formatCode="0.0000"/>
    <numFmt numFmtId="187" formatCode="0.000"/>
    <numFmt numFmtId="188" formatCode="#,##0.0"/>
    <numFmt numFmtId="189" formatCode="[$-41F]d\ mmmm\ yyyy;@"/>
    <numFmt numFmtId="190" formatCode="m/d/yyyy;@"/>
    <numFmt numFmtId="191" formatCode="###\ ###\ ###\ ###\ ###"/>
  </numFmts>
  <fonts count="95"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b/>
      <sz val="9"/>
      <name val="Arial"/>
      <family val="2"/>
      <charset val="162"/>
    </font>
    <font>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sz val="9"/>
      <name val="Arial"/>
      <family val="2"/>
    </font>
    <font>
      <sz val="14"/>
      <name val="Arial"/>
      <family val="2"/>
      <charset val="162"/>
    </font>
    <font>
      <sz val="10"/>
      <color indexed="8"/>
      <name val="Arial"/>
      <family val="2"/>
      <charset val="162"/>
    </font>
    <font>
      <b/>
      <sz val="12"/>
      <name val="Times New Roman"/>
      <family val="1"/>
      <charset val="162"/>
    </font>
    <font>
      <i/>
      <sz val="9"/>
      <color indexed="8"/>
      <name val="Arial"/>
      <family val="2"/>
      <charset val="162"/>
    </font>
    <font>
      <sz val="9"/>
      <color indexed="8"/>
      <name val="Arial"/>
      <family val="2"/>
      <charset val="162"/>
    </font>
    <font>
      <i/>
      <sz val="9"/>
      <name val="Arial"/>
      <family val="2"/>
      <charset val="162"/>
    </font>
    <font>
      <b/>
      <sz val="10"/>
      <color indexed="10"/>
      <name val="Arial"/>
      <family val="2"/>
    </font>
    <font>
      <sz val="10"/>
      <name val="Arial"/>
      <family val="2"/>
      <charset val="162"/>
    </font>
    <font>
      <sz val="10"/>
      <name val="Arial"/>
      <family val="2"/>
      <charset val="162"/>
    </font>
    <font>
      <sz val="9"/>
      <color indexed="8"/>
      <name val="Arial"/>
      <family val="2"/>
    </font>
    <font>
      <b/>
      <sz val="10"/>
      <name val="Arial"/>
    </font>
    <font>
      <sz val="11"/>
      <color theme="1"/>
      <name val="Calibri"/>
      <family val="2"/>
      <charset val="162"/>
      <scheme val="minor"/>
    </font>
    <font>
      <sz val="11"/>
      <color theme="0"/>
      <name val="Calibri"/>
      <family val="2"/>
      <charset val="162"/>
      <scheme val="minor"/>
    </font>
    <font>
      <i/>
      <sz val="11"/>
      <color rgb="FF7F7F7F"/>
      <name val="Calibri"/>
      <family val="2"/>
      <charset val="162"/>
      <scheme val="minor"/>
    </font>
    <font>
      <b/>
      <sz val="18"/>
      <color theme="3"/>
      <name val="Cambria"/>
      <family val="2"/>
      <charset val="162"/>
      <scheme val="major"/>
    </font>
    <font>
      <sz val="11"/>
      <color rgb="FFFA7D00"/>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b/>
      <sz val="11"/>
      <color rgb="FF3F3F3F"/>
      <name val="Calibri"/>
      <family val="2"/>
      <charset val="162"/>
      <scheme val="minor"/>
    </font>
    <font>
      <sz val="11"/>
      <color rgb="FF3F3F76"/>
      <name val="Calibri"/>
      <family val="2"/>
      <charset val="162"/>
      <scheme val="minor"/>
    </font>
    <font>
      <b/>
      <sz val="11"/>
      <color rgb="FFFA7D00"/>
      <name val="Calibri"/>
      <family val="2"/>
      <charset val="162"/>
      <scheme val="minor"/>
    </font>
    <font>
      <b/>
      <sz val="11"/>
      <color theme="0"/>
      <name val="Calibri"/>
      <family val="2"/>
      <charset val="162"/>
      <scheme val="minor"/>
    </font>
    <font>
      <sz val="11"/>
      <color rgb="FF006100"/>
      <name val="Calibri"/>
      <family val="2"/>
      <charset val="162"/>
      <scheme val="minor"/>
    </font>
    <font>
      <u/>
      <sz val="11"/>
      <color rgb="FF004488"/>
      <name val="Calibri"/>
      <family val="2"/>
      <charset val="162"/>
      <scheme val="minor"/>
    </font>
    <font>
      <u/>
      <sz val="11"/>
      <color rgb="FF0066AA"/>
      <name val="Calibri"/>
      <family val="2"/>
      <charset val="162"/>
      <scheme val="minor"/>
    </font>
    <font>
      <sz val="11"/>
      <color rgb="FF9C0006"/>
      <name val="Calibri"/>
      <family val="2"/>
      <charset val="162"/>
      <scheme val="minor"/>
    </font>
    <font>
      <sz val="11"/>
      <color rgb="FF9C6500"/>
      <name val="Calibri"/>
      <family val="2"/>
      <charset val="162"/>
      <scheme val="minor"/>
    </font>
    <font>
      <b/>
      <sz val="11"/>
      <color theme="1"/>
      <name val="Calibri"/>
      <family val="2"/>
      <charset val="162"/>
      <scheme val="minor"/>
    </font>
    <font>
      <sz val="11"/>
      <color rgb="FFFF0000"/>
      <name val="Calibri"/>
      <family val="2"/>
      <charset val="162"/>
      <scheme val="minor"/>
    </font>
    <font>
      <b/>
      <sz val="10"/>
      <color rgb="FFFF000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FFCC99"/>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0"/>
        <bgColor indexed="64"/>
      </patternFill>
    </fill>
  </fills>
  <borders count="45">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9">
    <xf numFmtId="0" fontId="0" fillId="0" borderId="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 fillId="20" borderId="1" applyNumberFormat="0" applyFont="0" applyAlignment="0" applyProtection="0"/>
    <xf numFmtId="0" fontId="6" fillId="20" borderId="1" applyNumberFormat="0" applyFont="0" applyAlignment="0" applyProtection="0"/>
    <xf numFmtId="0" fontId="71" fillId="20" borderId="1" applyNumberFormat="0" applyFont="0" applyAlignment="0" applyProtection="0"/>
    <xf numFmtId="0" fontId="10" fillId="3" borderId="0" applyNumberFormat="0" applyBorder="0" applyAlignment="0" applyProtection="0"/>
    <xf numFmtId="0" fontId="79" fillId="0" borderId="36" applyNumberFormat="0" applyFill="0" applyAlignment="0" applyProtection="0"/>
    <xf numFmtId="0" fontId="80" fillId="0" borderId="37" applyNumberFormat="0" applyFill="0" applyAlignment="0" applyProtection="0"/>
    <xf numFmtId="0" fontId="81" fillId="0" borderId="38" applyNumberFormat="0" applyFill="0" applyAlignment="0" applyProtection="0"/>
    <xf numFmtId="0" fontId="82" fillId="0" borderId="39" applyNumberFormat="0" applyFill="0" applyAlignment="0" applyProtection="0"/>
    <xf numFmtId="0" fontId="82" fillId="0" borderId="0" applyNumberFormat="0" applyFill="0" applyBorder="0" applyAlignment="0" applyProtection="0"/>
    <xf numFmtId="0" fontId="11" fillId="21" borderId="6" applyNumberFormat="0" applyAlignment="0" applyProtection="0"/>
    <xf numFmtId="183" fontId="1" fillId="0" borderId="0" applyFont="0" applyFill="0" applyBorder="0" applyAlignment="0" applyProtection="0"/>
    <xf numFmtId="183" fontId="71" fillId="0" borderId="0" applyFont="0" applyFill="0" applyBorder="0" applyAlignment="0" applyProtection="0"/>
    <xf numFmtId="183" fontId="6" fillId="0" borderId="0" applyFont="0" applyFill="0" applyBorder="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83" fillId="43" borderId="40"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84" fillId="44" borderId="41" applyNumberFormat="0" applyAlignment="0" applyProtection="0"/>
    <xf numFmtId="0" fontId="17" fillId="4" borderId="0" applyNumberFormat="0" applyBorder="0" applyAlignment="0" applyProtection="0"/>
    <xf numFmtId="0" fontId="85" fillId="43" borderId="41" applyNumberFormat="0" applyAlignment="0" applyProtection="0"/>
    <xf numFmtId="0" fontId="18" fillId="7" borderId="6" applyNumberFormat="0" applyAlignment="0" applyProtection="0"/>
    <xf numFmtId="0" fontId="86" fillId="45" borderId="42" applyNumberFormat="0" applyAlignment="0" applyProtection="0"/>
    <xf numFmtId="0" fontId="87" fillId="46" borderId="0" applyNumberFormat="0" applyBorder="0" applyAlignment="0" applyProtection="0"/>
    <xf numFmtId="0" fontId="88" fillId="0" borderId="0" applyNumberFormat="0" applyFill="0" applyBorder="0" applyAlignment="0" applyProtection="0"/>
    <xf numFmtId="0" fontId="19" fillId="22" borderId="7" applyNumberFormat="0" applyAlignment="0" applyProtection="0"/>
    <xf numFmtId="0" fontId="89" fillId="0" borderId="0" applyNumberFormat="0" applyFill="0" applyBorder="0" applyAlignment="0" applyProtection="0"/>
    <xf numFmtId="0" fontId="90" fillId="47" borderId="0" applyNumberFormat="0" applyBorder="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75" fillId="0" borderId="0"/>
    <xf numFmtId="0" fontId="6" fillId="0" borderId="0"/>
    <xf numFmtId="0" fontId="6" fillId="0" borderId="0"/>
    <xf numFmtId="0" fontId="72" fillId="0" borderId="0"/>
    <xf numFmtId="0" fontId="75" fillId="48" borderId="43" applyNumberFormat="0" applyFont="0" applyAlignment="0" applyProtection="0"/>
    <xf numFmtId="0" fontId="91" fillId="49" borderId="0" applyNumberFormat="0" applyBorder="0" applyAlignment="0" applyProtection="0"/>
    <xf numFmtId="182" fontId="1" fillId="0" borderId="0" applyFont="0" applyFill="0" applyBorder="0" applyAlignment="0" applyProtection="0"/>
    <xf numFmtId="182" fontId="71" fillId="0" borderId="0" applyFont="0" applyFill="0" applyBorder="0" applyAlignment="0" applyProtection="0"/>
    <xf numFmtId="182" fontId="6"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92" fillId="0" borderId="44" applyNumberFormat="0" applyFill="0" applyAlignment="0" applyProtection="0"/>
    <xf numFmtId="0" fontId="27" fillId="21" borderId="8" applyNumberFormat="0" applyAlignment="0" applyProtection="0"/>
    <xf numFmtId="0" fontId="93" fillId="0" borderId="0" applyNumberFormat="0" applyFill="0" applyBorder="0" applyAlignment="0" applyProtection="0"/>
    <xf numFmtId="0" fontId="28"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cellStyleXfs>
  <cellXfs count="949">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85" fontId="29" fillId="0" borderId="0" xfId="0" applyNumberFormat="1" applyFont="1" applyFill="1" applyBorder="1" applyAlignment="1">
      <alignment horizontal="center" vertical="center"/>
    </xf>
    <xf numFmtId="190"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89" fontId="4" fillId="24" borderId="0" xfId="0" applyNumberFormat="1" applyFont="1" applyFill="1" applyBorder="1" applyAlignment="1">
      <alignment vertical="center"/>
    </xf>
    <xf numFmtId="0" fontId="50" fillId="24" borderId="0" xfId="0" applyFont="1" applyFill="1" applyBorder="1" applyAlignment="1">
      <alignment horizontal="center" vertical="center"/>
    </xf>
    <xf numFmtId="0" fontId="50" fillId="24" borderId="0" xfId="0" applyFont="1" applyFill="1" applyBorder="1" applyAlignment="1">
      <alignment vertical="center"/>
    </xf>
    <xf numFmtId="0" fontId="50"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0"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0"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50"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50"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51"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0" fillId="24" borderId="13" xfId="0" applyFont="1" applyFill="1" applyBorder="1" applyAlignment="1">
      <alignment horizontal="right" vertical="center"/>
    </xf>
    <xf numFmtId="0" fontId="50"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50"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33" fillId="24" borderId="0" xfId="0" applyFont="1" applyFill="1" applyBorder="1" applyAlignment="1">
      <alignment horizontal="center" vertical="top"/>
    </xf>
    <xf numFmtId="0" fontId="6" fillId="24" borderId="17" xfId="0" applyFont="1" applyFill="1" applyBorder="1"/>
    <xf numFmtId="0" fontId="51"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0"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50" fillId="24" borderId="15" xfId="0" applyFont="1" applyFill="1" applyBorder="1" applyAlignment="1">
      <alignment horizontal="left" vertical="center"/>
    </xf>
    <xf numFmtId="0" fontId="50" fillId="24" borderId="10" xfId="0" applyFont="1" applyFill="1" applyBorder="1" applyAlignment="1">
      <alignment horizontal="left" vertical="center"/>
    </xf>
    <xf numFmtId="0" fontId="50"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50" fillId="24" borderId="0" xfId="0" applyFont="1" applyFill="1" applyBorder="1" applyAlignment="1">
      <alignment horizontal="center"/>
    </xf>
    <xf numFmtId="0" fontId="50" fillId="24" borderId="0" xfId="0" applyFont="1" applyFill="1" applyBorder="1" applyAlignment="1">
      <alignment horizontal="right"/>
    </xf>
    <xf numFmtId="0" fontId="38" fillId="0" borderId="10" xfId="0" applyFont="1" applyFill="1" applyBorder="1" applyAlignment="1">
      <alignment wrapText="1"/>
    </xf>
    <xf numFmtId="0" fontId="52"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0" fillId="24" borderId="13" xfId="0" applyFont="1" applyFill="1" applyBorder="1" applyAlignment="1">
      <alignment horizontal="right"/>
    </xf>
    <xf numFmtId="0" fontId="50" fillId="24" borderId="13" xfId="0" applyFont="1" applyFill="1" applyBorder="1" applyAlignment="1">
      <alignment horizontal="center"/>
    </xf>
    <xf numFmtId="3" fontId="29" fillId="24"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52"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3"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4" fillId="24" borderId="0" xfId="0" applyFont="1" applyFill="1" applyBorder="1" applyAlignment="1">
      <alignment horizontal="right" vertical="center"/>
    </xf>
    <xf numFmtId="0" fontId="54"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4" fillId="24" borderId="13" xfId="0" applyFont="1" applyFill="1" applyBorder="1" applyAlignment="1">
      <alignment horizontal="right" vertical="center"/>
    </xf>
    <xf numFmtId="0" fontId="54"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4" fillId="24" borderId="0" xfId="0" applyFont="1" applyFill="1" applyBorder="1" applyAlignment="1">
      <alignment horizontal="right" vertical="center" wrapText="1"/>
    </xf>
    <xf numFmtId="0" fontId="54" fillId="24" borderId="10" xfId="0" applyFont="1" applyFill="1" applyBorder="1" applyAlignment="1">
      <alignment horizontal="right" vertical="center"/>
    </xf>
    <xf numFmtId="0" fontId="54"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4"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50"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0" fillId="24" borderId="0" xfId="0" applyNumberFormat="1" applyFont="1" applyFill="1" applyBorder="1" applyAlignment="1">
      <alignment vertical="center"/>
    </xf>
    <xf numFmtId="14" fontId="50" fillId="24" borderId="0" xfId="0" applyNumberFormat="1" applyFont="1" applyFill="1" applyBorder="1" applyAlignment="1">
      <alignment horizontal="center" vertical="center"/>
    </xf>
    <xf numFmtId="0" fontId="54"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4"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5" fillId="24" borderId="0" xfId="0" applyFont="1" applyFill="1" applyBorder="1" applyAlignment="1">
      <alignment horizontal="right" vertical="center"/>
    </xf>
    <xf numFmtId="0" fontId="56"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5"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2"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2"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2"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7" fillId="24" borderId="0" xfId="0" applyFont="1" applyFill="1" applyBorder="1" applyAlignment="1">
      <alignment vertical="center" textRotation="90"/>
    </xf>
    <xf numFmtId="0" fontId="58"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0" fontId="43" fillId="0" borderId="0" xfId="0" applyFont="1" applyBorder="1" applyAlignment="1">
      <alignment vertical="center"/>
    </xf>
    <xf numFmtId="0" fontId="43"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3" fillId="0" borderId="0" xfId="0" applyFont="1" applyBorder="1" applyAlignment="1">
      <alignment horizont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3" fillId="24" borderId="0" xfId="0" applyFont="1" applyFill="1" applyBorder="1" applyAlignment="1">
      <alignment horizontal="center"/>
    </xf>
    <xf numFmtId="0" fontId="5" fillId="0" borderId="0" xfId="0" applyFont="1" applyFill="1" applyBorder="1" applyAlignment="1">
      <alignment horizontal="left" vertical="top" wrapText="1"/>
    </xf>
    <xf numFmtId="0" fontId="56"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9" fillId="0" borderId="0" xfId="0" applyFont="1" applyFill="1" applyBorder="1" applyAlignment="1">
      <alignment horizontal="center" vertical="top" wrapText="1"/>
    </xf>
    <xf numFmtId="0" fontId="50" fillId="0" borderId="13" xfId="0" applyFont="1" applyFill="1" applyBorder="1" applyAlignment="1">
      <alignment horizontal="right" vertical="center" wrapText="1"/>
    </xf>
    <xf numFmtId="0" fontId="50"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189" fontId="4" fillId="24" borderId="0" xfId="0" applyNumberFormat="1" applyFont="1" applyFill="1" applyBorder="1" applyAlignment="1">
      <alignment horizontal="center" vertical="center"/>
    </xf>
    <xf numFmtId="0" fontId="34" fillId="24" borderId="10" xfId="0" applyFont="1" applyFill="1" applyBorder="1" applyAlignment="1">
      <alignment horizontal="center"/>
    </xf>
    <xf numFmtId="189" fontId="4" fillId="24" borderId="13" xfId="0" applyNumberFormat="1" applyFont="1" applyFill="1" applyBorder="1" applyAlignment="1">
      <alignment horizontal="center" vertical="center"/>
    </xf>
    <xf numFmtId="189"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4" fillId="0" borderId="0" xfId="0" applyFont="1" applyBorder="1" applyAlignment="1">
      <alignment horizontal="left" vertical="center"/>
    </xf>
    <xf numFmtId="0" fontId="42" fillId="0" borderId="10" xfId="0" applyFont="1" applyBorder="1" applyAlignment="1">
      <alignment vertical="center" wrapText="1"/>
    </xf>
    <xf numFmtId="0" fontId="42" fillId="0" borderId="0" xfId="0" applyFont="1" applyBorder="1" applyAlignment="1">
      <alignment vertical="center" wrapText="1"/>
    </xf>
    <xf numFmtId="0" fontId="60" fillId="24" borderId="0" xfId="0" applyFont="1" applyFill="1" applyBorder="1" applyAlignment="1">
      <alignment horizontal="right" vertical="center"/>
    </xf>
    <xf numFmtId="0" fontId="42" fillId="24" borderId="0" xfId="0" applyFont="1" applyFill="1" applyBorder="1" applyAlignment="1">
      <alignment vertical="center" wrapText="1"/>
    </xf>
    <xf numFmtId="182" fontId="29" fillId="24" borderId="0" xfId="89" applyFont="1" applyFill="1" applyBorder="1" applyAlignment="1">
      <alignment vertical="center"/>
    </xf>
    <xf numFmtId="0" fontId="6" fillId="24" borderId="15" xfId="0" applyFont="1" applyFill="1" applyBorder="1"/>
    <xf numFmtId="0" fontId="50" fillId="24" borderId="10" xfId="0" applyFont="1" applyFill="1" applyBorder="1" applyAlignment="1">
      <alignment horizontal="right" vertical="center"/>
    </xf>
    <xf numFmtId="0" fontId="50"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4" fillId="24" borderId="10" xfId="0" applyFont="1" applyFill="1" applyBorder="1" applyAlignment="1">
      <alignment horizontal="right" vertical="center" wrapText="1"/>
    </xf>
    <xf numFmtId="0" fontId="54"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2" xfId="0" applyFont="1" applyFill="1" applyBorder="1"/>
    <xf numFmtId="0" fontId="54" fillId="24" borderId="22" xfId="0" applyFont="1" applyFill="1" applyBorder="1" applyAlignment="1">
      <alignment horizontal="right" vertical="center" wrapText="1"/>
    </xf>
    <xf numFmtId="0" fontId="54" fillId="24" borderId="22" xfId="0" applyFont="1" applyFill="1" applyBorder="1" applyAlignment="1">
      <alignment horizontal="center" vertical="center"/>
    </xf>
    <xf numFmtId="0" fontId="2" fillId="24" borderId="22" xfId="0" applyFont="1" applyFill="1" applyBorder="1" applyAlignment="1">
      <alignment horizontal="center" vertical="center"/>
    </xf>
    <xf numFmtId="0" fontId="29" fillId="24" borderId="22" xfId="0" applyFont="1" applyFill="1" applyBorder="1"/>
    <xf numFmtId="0" fontId="2" fillId="0" borderId="22" xfId="0" applyFont="1" applyBorder="1"/>
    <xf numFmtId="0" fontId="2" fillId="0" borderId="22" xfId="0" applyFont="1" applyBorder="1" applyAlignment="1">
      <alignment vertical="top"/>
    </xf>
    <xf numFmtId="14" fontId="29" fillId="0" borderId="22" xfId="0" applyNumberFormat="1" applyFont="1" applyFill="1" applyBorder="1" applyAlignment="1">
      <alignment horizontal="center" vertical="center"/>
    </xf>
    <xf numFmtId="0" fontId="29" fillId="0" borderId="22" xfId="0" applyFont="1" applyFill="1" applyBorder="1" applyAlignment="1">
      <alignment horizontal="center" vertical="center"/>
    </xf>
    <xf numFmtId="0" fontId="29" fillId="0" borderId="19" xfId="0" applyFont="1" applyBorder="1" applyAlignment="1">
      <alignment horizontal="left" vertical="center"/>
    </xf>
    <xf numFmtId="0" fontId="54" fillId="24" borderId="22" xfId="0" applyFont="1" applyFill="1" applyBorder="1" applyAlignment="1">
      <alignment horizontal="right" vertical="center"/>
    </xf>
    <xf numFmtId="0" fontId="54" fillId="24" borderId="22" xfId="0" applyFont="1" applyFill="1" applyBorder="1" applyAlignment="1">
      <alignment vertical="center"/>
    </xf>
    <xf numFmtId="2" fontId="29" fillId="24" borderId="22" xfId="0" applyNumberFormat="1" applyFont="1" applyFill="1" applyBorder="1" applyAlignment="1">
      <alignment horizontal="center" vertical="center"/>
    </xf>
    <xf numFmtId="2" fontId="29" fillId="24" borderId="22" xfId="0" applyNumberFormat="1" applyFont="1" applyFill="1" applyBorder="1" applyAlignment="1">
      <alignment vertical="center"/>
    </xf>
    <xf numFmtId="0" fontId="42" fillId="24" borderId="22" xfId="0" applyFont="1" applyFill="1" applyBorder="1" applyAlignment="1">
      <alignment horizontal="left" vertical="center"/>
    </xf>
    <xf numFmtId="0" fontId="29" fillId="24" borderId="22" xfId="0" applyFont="1" applyFill="1" applyBorder="1" applyAlignment="1">
      <alignment horizontal="center"/>
    </xf>
    <xf numFmtId="2" fontId="29" fillId="24" borderId="22" xfId="0" applyNumberFormat="1" applyFont="1" applyFill="1" applyBorder="1" applyAlignment="1"/>
    <xf numFmtId="2" fontId="29" fillId="24" borderId="22" xfId="0" applyNumberFormat="1" applyFont="1" applyFill="1" applyBorder="1" applyAlignment="1">
      <alignment horizontal="center"/>
    </xf>
    <xf numFmtId="0" fontId="33" fillId="24" borderId="0" xfId="0" applyFont="1" applyFill="1" applyBorder="1" applyAlignment="1">
      <alignment vertical="center"/>
    </xf>
    <xf numFmtId="0" fontId="64" fillId="0" borderId="0" xfId="0" applyFont="1" applyFill="1"/>
    <xf numFmtId="3" fontId="6" fillId="0" borderId="0" xfId="0" applyNumberFormat="1" applyFont="1"/>
    <xf numFmtId="191" fontId="41" fillId="0" borderId="0" xfId="0" applyNumberFormat="1" applyFont="1" applyFill="1" applyBorder="1" applyAlignment="1"/>
    <xf numFmtId="184" fontId="41" fillId="0" borderId="0" xfId="0" applyNumberFormat="1" applyFont="1" applyFill="1" applyBorder="1" applyAlignment="1">
      <alignment vertical="center" wrapText="1"/>
    </xf>
    <xf numFmtId="0" fontId="34" fillId="0" borderId="10" xfId="0" applyFont="1" applyFill="1" applyBorder="1" applyAlignment="1"/>
    <xf numFmtId="0" fontId="33" fillId="24" borderId="16" xfId="0" applyFont="1" applyFill="1" applyBorder="1" applyAlignment="1">
      <alignment horizontal="center" vertical="top"/>
    </xf>
    <xf numFmtId="0" fontId="2" fillId="24" borderId="0" xfId="0" applyFont="1" applyFill="1" applyBorder="1" applyAlignment="1">
      <alignment horizontal="right"/>
    </xf>
    <xf numFmtId="0" fontId="2" fillId="24" borderId="23" xfId="0" applyFont="1" applyFill="1" applyBorder="1" applyAlignment="1"/>
    <xf numFmtId="3" fontId="29" fillId="24" borderId="0" xfId="0" applyNumberFormat="1" applyFont="1" applyFill="1" applyBorder="1" applyAlignment="1">
      <alignment horizontal="right"/>
    </xf>
    <xf numFmtId="0" fontId="2" fillId="24" borderId="0" xfId="0" applyFont="1" applyFill="1" applyBorder="1" applyAlignment="1">
      <alignment vertical="top" wrapText="1"/>
    </xf>
    <xf numFmtId="3" fontId="2" fillId="24" borderId="0" xfId="0" applyNumberFormat="1" applyFont="1" applyFill="1" applyBorder="1"/>
    <xf numFmtId="3" fontId="29" fillId="24" borderId="0" xfId="0" applyNumberFormat="1" applyFont="1" applyFill="1" applyBorder="1" applyAlignment="1">
      <alignment horizontal="right" vertical="top"/>
    </xf>
    <xf numFmtId="0" fontId="0" fillId="56" borderId="15" xfId="0" applyFill="1" applyBorder="1"/>
    <xf numFmtId="0" fontId="3" fillId="56" borderId="10" xfId="0" applyFont="1" applyFill="1" applyBorder="1" applyAlignment="1">
      <alignment vertical="top"/>
    </xf>
    <xf numFmtId="0" fontId="2" fillId="56" borderId="10" xfId="0" applyFont="1" applyFill="1" applyBorder="1" applyAlignment="1">
      <alignment vertical="top"/>
    </xf>
    <xf numFmtId="0" fontId="0" fillId="56" borderId="11" xfId="0" applyFill="1" applyBorder="1"/>
    <xf numFmtId="0" fontId="0" fillId="56" borderId="16" xfId="0" applyFill="1" applyBorder="1"/>
    <xf numFmtId="0" fontId="2" fillId="56" borderId="0" xfId="0" applyFont="1" applyFill="1" applyBorder="1" applyAlignment="1">
      <alignment vertical="top"/>
    </xf>
    <xf numFmtId="0" fontId="0" fillId="56" borderId="12" xfId="0" applyFill="1" applyBorder="1"/>
    <xf numFmtId="0" fontId="0" fillId="56" borderId="17" xfId="0" applyFill="1" applyBorder="1"/>
    <xf numFmtId="0" fontId="39" fillId="56" borderId="13" xfId="0" applyFont="1" applyFill="1" applyBorder="1" applyAlignment="1">
      <alignment vertical="top"/>
    </xf>
    <xf numFmtId="0" fontId="0" fillId="56" borderId="14" xfId="0" applyFill="1" applyBorder="1"/>
    <xf numFmtId="0" fontId="34" fillId="56" borderId="24" xfId="0" applyFont="1" applyFill="1" applyBorder="1" applyAlignment="1">
      <alignment horizontal="center" vertical="center"/>
    </xf>
    <xf numFmtId="0" fontId="29" fillId="56" borderId="24" xfId="0" applyFont="1" applyFill="1" applyBorder="1" applyAlignment="1">
      <alignment horizontal="center" vertical="center"/>
    </xf>
    <xf numFmtId="0" fontId="50" fillId="56" borderId="25" xfId="0" applyFont="1" applyFill="1" applyBorder="1" applyAlignment="1">
      <alignment horizontal="right" vertical="center" wrapText="1"/>
    </xf>
    <xf numFmtId="0" fontId="50" fillId="56" borderId="26" xfId="0" applyFont="1" applyFill="1" applyBorder="1" applyAlignment="1">
      <alignment vertical="center"/>
    </xf>
    <xf numFmtId="3" fontId="29" fillId="56" borderId="24" xfId="0" applyNumberFormat="1" applyFont="1" applyFill="1" applyBorder="1" applyAlignment="1">
      <alignment horizontal="center"/>
    </xf>
    <xf numFmtId="0" fontId="50" fillId="56" borderId="26" xfId="0" applyFont="1" applyFill="1" applyBorder="1" applyAlignment="1">
      <alignment horizontal="center"/>
    </xf>
    <xf numFmtId="0" fontId="50" fillId="56" borderId="25" xfId="0" applyFont="1" applyFill="1" applyBorder="1" applyAlignment="1">
      <alignment horizontal="right" vertical="center"/>
    </xf>
    <xf numFmtId="0" fontId="50" fillId="56" borderId="24" xfId="0" applyFont="1" applyFill="1" applyBorder="1" applyAlignment="1">
      <alignment horizontal="center" vertical="center"/>
    </xf>
    <xf numFmtId="0" fontId="41" fillId="56" borderId="0" xfId="0" applyFont="1" applyFill="1" applyBorder="1"/>
    <xf numFmtId="1" fontId="29" fillId="56" borderId="0" xfId="0" applyNumberFormat="1" applyFont="1" applyFill="1" applyBorder="1" applyAlignment="1">
      <alignment horizontal="right" vertical="top"/>
    </xf>
    <xf numFmtId="2" fontId="29" fillId="56" borderId="0" xfId="0" applyNumberFormat="1" applyFont="1" applyFill="1" applyBorder="1" applyAlignment="1">
      <alignment horizontal="center" vertical="top"/>
    </xf>
    <xf numFmtId="183" fontId="29" fillId="56" borderId="0" xfId="55" applyNumberFormat="1" applyFont="1" applyFill="1" applyBorder="1" applyAlignment="1">
      <alignment horizontal="right" vertical="top"/>
    </xf>
    <xf numFmtId="0" fontId="6" fillId="56" borderId="0" xfId="0" applyFont="1" applyFill="1" applyBorder="1" applyAlignment="1">
      <alignment vertical="center" wrapText="1"/>
    </xf>
    <xf numFmtId="2" fontId="29" fillId="56" borderId="0" xfId="0" applyNumberFormat="1" applyFont="1" applyFill="1" applyBorder="1" applyAlignment="1">
      <alignment horizontal="right" vertical="top"/>
    </xf>
    <xf numFmtId="0" fontId="29" fillId="56" borderId="0" xfId="0" applyFont="1" applyFill="1" applyAlignment="1">
      <alignment horizontal="center"/>
    </xf>
    <xf numFmtId="186" fontId="29" fillId="56" borderId="0" xfId="0" applyNumberFormat="1" applyFont="1" applyFill="1"/>
    <xf numFmtId="2" fontId="29" fillId="56" borderId="0" xfId="0" applyNumberFormat="1" applyFont="1" applyFill="1"/>
    <xf numFmtId="0" fontId="29" fillId="56" borderId="0" xfId="0" applyFont="1" applyFill="1" applyBorder="1" applyAlignment="1">
      <alignment horizontal="left" vertical="center"/>
    </xf>
    <xf numFmtId="3" fontId="29" fillId="56" borderId="0" xfId="0" applyNumberFormat="1" applyFont="1" applyFill="1" applyBorder="1" applyAlignment="1">
      <alignment horizontal="right" vertical="center"/>
    </xf>
    <xf numFmtId="2" fontId="6" fillId="56" borderId="0" xfId="0" applyNumberFormat="1" applyFont="1" applyFill="1" applyAlignment="1" applyProtection="1">
      <alignment horizontal="right"/>
      <protection locked="0"/>
    </xf>
    <xf numFmtId="2" fontId="29" fillId="56" borderId="0" xfId="55" applyNumberFormat="1" applyFont="1" applyFill="1" applyBorder="1" applyAlignment="1">
      <alignment horizontal="right" vertical="top"/>
    </xf>
    <xf numFmtId="186" fontId="65" fillId="56" borderId="0" xfId="0" applyNumberFormat="1" applyFont="1" applyFill="1" applyBorder="1" applyAlignment="1">
      <alignment horizontal="right" vertical="top"/>
    </xf>
    <xf numFmtId="0" fontId="0" fillId="56" borderId="0" xfId="0" applyFill="1" applyAlignment="1">
      <alignment horizontal="right" vertical="top"/>
    </xf>
    <xf numFmtId="2" fontId="0" fillId="56" borderId="0" xfId="0" applyNumberFormat="1" applyFill="1" applyAlignment="1">
      <alignment horizontal="right" vertical="top"/>
    </xf>
    <xf numFmtId="3" fontId="29" fillId="56" borderId="0" xfId="0" applyNumberFormat="1" applyFont="1" applyFill="1" applyBorder="1" applyAlignment="1">
      <alignment vertical="center"/>
    </xf>
    <xf numFmtId="0" fontId="2" fillId="56" borderId="0" xfId="0" applyFont="1" applyFill="1" applyBorder="1"/>
    <xf numFmtId="187" fontId="29" fillId="56" borderId="0" xfId="0" applyNumberFormat="1" applyFont="1" applyFill="1" applyAlignment="1" applyProtection="1">
      <protection locked="0"/>
    </xf>
    <xf numFmtId="0" fontId="40" fillId="56" borderId="0" xfId="84" applyFont="1" applyFill="1" applyBorder="1" applyAlignment="1">
      <alignment horizontal="left" vertical="center"/>
    </xf>
    <xf numFmtId="0" fontId="40" fillId="56" borderId="0" xfId="84" applyFont="1" applyFill="1" applyBorder="1" applyAlignment="1">
      <alignment horizontal="left" vertical="center" wrapText="1"/>
    </xf>
    <xf numFmtId="2" fontId="29" fillId="56" borderId="0" xfId="0" applyNumberFormat="1" applyFont="1" applyFill="1" applyAlignment="1" applyProtection="1">
      <protection locked="0"/>
    </xf>
    <xf numFmtId="188" fontId="6" fillId="56" borderId="0" xfId="0" applyNumberFormat="1" applyFont="1" applyFill="1" applyBorder="1" applyAlignment="1">
      <alignment horizontal="center" vertical="center" wrapText="1"/>
    </xf>
    <xf numFmtId="3" fontId="29" fillId="56" borderId="0" xfId="0" applyNumberFormat="1" applyFont="1" applyFill="1" applyBorder="1" applyAlignment="1">
      <alignment horizontal="center" vertical="center"/>
    </xf>
    <xf numFmtId="0" fontId="50" fillId="56" borderId="25" xfId="0" applyFont="1" applyFill="1" applyBorder="1" applyAlignment="1">
      <alignment vertical="center"/>
    </xf>
    <xf numFmtId="0" fontId="50" fillId="56" borderId="27" xfId="0" applyFont="1" applyFill="1" applyBorder="1" applyAlignment="1">
      <alignment vertical="center"/>
    </xf>
    <xf numFmtId="0" fontId="51" fillId="56" borderId="20" xfId="0" applyFont="1" applyFill="1" applyBorder="1" applyAlignment="1">
      <alignment vertical="center"/>
    </xf>
    <xf numFmtId="0" fontId="51" fillId="56" borderId="18" xfId="0" applyFont="1" applyFill="1" applyBorder="1" applyAlignment="1">
      <alignment vertical="center"/>
    </xf>
    <xf numFmtId="0" fontId="50" fillId="56" borderId="28" xfId="0" applyFont="1" applyFill="1" applyBorder="1" applyAlignment="1">
      <alignment vertical="center"/>
    </xf>
    <xf numFmtId="0" fontId="50" fillId="56" borderId="29" xfId="0" applyFont="1" applyFill="1" applyBorder="1" applyAlignment="1">
      <alignment vertical="center"/>
    </xf>
    <xf numFmtId="0" fontId="50" fillId="56" borderId="19" xfId="0" applyFont="1" applyFill="1" applyBorder="1" applyAlignment="1">
      <alignment vertical="center" wrapText="1"/>
    </xf>
    <xf numFmtId="0" fontId="50" fillId="56" borderId="18" xfId="0" applyFont="1" applyFill="1" applyBorder="1" applyAlignment="1">
      <alignment vertical="center" wrapText="1"/>
    </xf>
    <xf numFmtId="0" fontId="50" fillId="56" borderId="23" xfId="0" applyFont="1" applyFill="1" applyBorder="1" applyAlignment="1">
      <alignment vertical="center"/>
    </xf>
    <xf numFmtId="0" fontId="50" fillId="56" borderId="20" xfId="0" applyFont="1" applyFill="1" applyBorder="1" applyAlignment="1">
      <alignment vertical="center" wrapText="1"/>
    </xf>
    <xf numFmtId="2" fontId="65" fillId="56" borderId="0" xfId="0" applyNumberFormat="1" applyFont="1" applyFill="1" applyBorder="1" applyAlignment="1">
      <alignment horizontal="right" vertical="top"/>
    </xf>
    <xf numFmtId="3" fontId="29" fillId="56" borderId="24" xfId="0" applyNumberFormat="1" applyFont="1" applyFill="1" applyBorder="1" applyAlignment="1">
      <alignment horizontal="center" vertical="center"/>
    </xf>
    <xf numFmtId="0" fontId="54" fillId="56" borderId="26" xfId="0" applyFont="1" applyFill="1" applyBorder="1" applyAlignment="1">
      <alignment vertical="center"/>
    </xf>
    <xf numFmtId="0" fontId="34" fillId="56" borderId="0" xfId="0" applyFont="1" applyFill="1" applyBorder="1" applyAlignment="1">
      <alignment horizontal="right" vertical="center"/>
    </xf>
    <xf numFmtId="0" fontId="34" fillId="56" borderId="0" xfId="0" applyFont="1" applyFill="1" applyBorder="1" applyAlignment="1">
      <alignment vertical="center"/>
    </xf>
    <xf numFmtId="2" fontId="29" fillId="56" borderId="0" xfId="0" applyNumberFormat="1" applyFont="1" applyFill="1" applyBorder="1" applyAlignment="1">
      <alignment horizontal="center" vertical="center"/>
    </xf>
    <xf numFmtId="3" fontId="29" fillId="56" borderId="24" xfId="0" applyNumberFormat="1" applyFont="1" applyFill="1" applyBorder="1" applyAlignment="1"/>
    <xf numFmtId="0" fontId="54" fillId="56" borderId="24" xfId="0" applyFont="1" applyFill="1" applyBorder="1" applyAlignment="1">
      <alignment horizontal="center" vertical="center"/>
    </xf>
    <xf numFmtId="2" fontId="29" fillId="56" borderId="24" xfId="0" applyNumberFormat="1" applyFont="1" applyFill="1" applyBorder="1" applyAlignment="1">
      <alignment horizontal="center" vertical="center"/>
    </xf>
    <xf numFmtId="0" fontId="29" fillId="56" borderId="0" xfId="0" applyFont="1" applyFill="1" applyBorder="1" applyAlignment="1">
      <alignment horizontal="center" vertical="top"/>
    </xf>
    <xf numFmtId="0" fontId="29" fillId="56" borderId="19" xfId="0" applyFont="1" applyFill="1" applyBorder="1" applyAlignment="1">
      <alignment horizontal="center" vertical="top"/>
    </xf>
    <xf numFmtId="0" fontId="29" fillId="56" borderId="30" xfId="0" applyFont="1" applyFill="1" applyBorder="1" applyAlignment="1">
      <alignment vertical="top"/>
    </xf>
    <xf numFmtId="3" fontId="29" fillId="56" borderId="24" xfId="0" applyNumberFormat="1" applyFont="1" applyFill="1" applyBorder="1" applyAlignment="1">
      <alignment horizontal="left" vertical="center"/>
    </xf>
    <xf numFmtId="1" fontId="29" fillId="56" borderId="24" xfId="0" applyNumberFormat="1" applyFont="1" applyFill="1" applyBorder="1" applyAlignment="1">
      <alignment horizontal="center" vertical="center"/>
    </xf>
    <xf numFmtId="0" fontId="29" fillId="56" borderId="24" xfId="0" applyFont="1" applyFill="1" applyBorder="1" applyAlignment="1">
      <alignment horizontal="center"/>
    </xf>
    <xf numFmtId="0" fontId="29" fillId="56" borderId="24" xfId="0" applyFont="1" applyFill="1" applyBorder="1" applyAlignment="1">
      <alignment horizontal="center" vertical="center"/>
    </xf>
    <xf numFmtId="0" fontId="29" fillId="56" borderId="20" xfId="0" applyFont="1" applyFill="1" applyBorder="1" applyAlignment="1">
      <alignment vertical="top" wrapText="1"/>
    </xf>
    <xf numFmtId="0" fontId="29" fillId="56" borderId="30" xfId="0" applyFont="1" applyFill="1" applyBorder="1" applyAlignment="1">
      <alignment vertical="top" wrapText="1"/>
    </xf>
    <xf numFmtId="0" fontId="29" fillId="56" borderId="29" xfId="0" applyFont="1" applyFill="1" applyBorder="1" applyAlignment="1">
      <alignment vertical="top" wrapText="1"/>
    </xf>
    <xf numFmtId="0" fontId="29" fillId="56" borderId="19" xfId="0" applyFont="1" applyFill="1" applyBorder="1" applyAlignment="1">
      <alignment horizontal="left" vertical="top"/>
    </xf>
    <xf numFmtId="0" fontId="29" fillId="56" borderId="0" xfId="0" applyFont="1" applyFill="1" applyBorder="1" applyAlignment="1">
      <alignment horizontal="left" vertical="top"/>
    </xf>
    <xf numFmtId="0" fontId="29" fillId="56" borderId="0" xfId="0" applyFont="1" applyFill="1" applyBorder="1" applyAlignment="1">
      <alignment horizontal="center" vertical="top" wrapText="1"/>
    </xf>
    <xf numFmtId="0" fontId="29" fillId="56" borderId="23" xfId="0" applyFont="1" applyFill="1" applyBorder="1" applyAlignment="1">
      <alignment horizontal="center" vertical="top" wrapText="1"/>
    </xf>
    <xf numFmtId="0" fontId="45" fillId="56" borderId="26" xfId="0" applyFont="1" applyFill="1" applyBorder="1" applyAlignment="1">
      <alignment vertical="center"/>
    </xf>
    <xf numFmtId="0" fontId="45" fillId="24" borderId="0" xfId="0" applyFont="1" applyFill="1" applyBorder="1" applyAlignment="1">
      <alignment horizontal="center" vertical="center"/>
    </xf>
    <xf numFmtId="187" fontId="29" fillId="56" borderId="0" xfId="0" applyNumberFormat="1" applyFont="1" applyFill="1" applyAlignment="1" applyProtection="1">
      <protection locked="0"/>
    </xf>
    <xf numFmtId="0" fontId="50" fillId="56" borderId="25" xfId="0" applyFont="1" applyFill="1" applyBorder="1" applyAlignment="1">
      <alignment horizontal="left" vertical="center"/>
    </xf>
    <xf numFmtId="186" fontId="6" fillId="56" borderId="0" xfId="0" applyNumberFormat="1" applyFont="1" applyFill="1" applyAlignment="1" applyProtection="1">
      <alignment horizontal="right"/>
      <protection locked="0"/>
    </xf>
    <xf numFmtId="0" fontId="29" fillId="56" borderId="24" xfId="0" applyFont="1" applyFill="1" applyBorder="1" applyAlignment="1">
      <alignment horizontal="center" vertical="center"/>
    </xf>
    <xf numFmtId="0" fontId="6" fillId="56" borderId="0" xfId="0" applyFont="1" applyFill="1" applyBorder="1" applyAlignment="1">
      <alignment vertical="center" wrapText="1"/>
    </xf>
    <xf numFmtId="0" fontId="29" fillId="56" borderId="0" xfId="0" applyFont="1" applyFill="1"/>
    <xf numFmtId="3" fontId="29" fillId="56" borderId="0" xfId="0" applyNumberFormat="1" applyFont="1" applyFill="1" applyBorder="1" applyAlignment="1">
      <alignment horizontal="right" vertical="center"/>
    </xf>
    <xf numFmtId="184" fontId="6" fillId="56" borderId="0" xfId="0" applyNumberFormat="1" applyFont="1" applyFill="1" applyAlignment="1" applyProtection="1">
      <alignment horizontal="right"/>
      <protection locked="0"/>
    </xf>
    <xf numFmtId="0" fontId="33" fillId="56" borderId="22" xfId="0" applyFont="1" applyFill="1" applyBorder="1" applyAlignment="1">
      <alignment horizontal="center" vertical="top"/>
    </xf>
    <xf numFmtId="0" fontId="33" fillId="56" borderId="31" xfId="0" applyFont="1" applyFill="1" applyBorder="1" applyAlignment="1">
      <alignment horizontal="center" vertical="top"/>
    </xf>
    <xf numFmtId="191" fontId="6" fillId="56" borderId="0" xfId="0" applyNumberFormat="1" applyFont="1" applyFill="1" applyAlignment="1" applyProtection="1">
      <alignment horizontal="right"/>
      <protection locked="0"/>
    </xf>
    <xf numFmtId="0" fontId="50" fillId="56" borderId="25" xfId="0" applyFont="1" applyFill="1" applyBorder="1" applyAlignment="1">
      <alignment horizontal="center" vertical="center"/>
    </xf>
    <xf numFmtId="0" fontId="50" fillId="56" borderId="27" xfId="0" applyFont="1" applyFill="1" applyBorder="1" applyAlignment="1">
      <alignment horizontal="center" vertical="center"/>
    </xf>
    <xf numFmtId="0" fontId="50" fillId="56" borderId="26" xfId="0" applyFont="1" applyFill="1" applyBorder="1" applyAlignment="1">
      <alignment horizontal="center" vertical="center"/>
    </xf>
    <xf numFmtId="0" fontId="33" fillId="56" borderId="27" xfId="0" applyFont="1" applyFill="1" applyBorder="1" applyAlignment="1">
      <alignment horizontal="center" vertical="top"/>
    </xf>
    <xf numFmtId="0" fontId="33" fillId="56" borderId="26" xfId="0" applyFont="1" applyFill="1" applyBorder="1" applyAlignment="1">
      <alignment horizontal="center" vertical="top"/>
    </xf>
    <xf numFmtId="3" fontId="6" fillId="56" borderId="0" xfId="0" applyNumberFormat="1" applyFont="1" applyFill="1" applyBorder="1" applyAlignment="1">
      <alignment horizontal="right" vertical="center"/>
    </xf>
    <xf numFmtId="184" fontId="73" fillId="56" borderId="0" xfId="83" applyNumberFormat="1" applyFont="1" applyFill="1" applyBorder="1" applyAlignment="1">
      <alignment horizontal="right" vertical="center" wrapText="1"/>
    </xf>
    <xf numFmtId="184" fontId="41" fillId="56" borderId="0" xfId="83" applyNumberFormat="1" applyFont="1" applyFill="1" applyBorder="1" applyAlignment="1">
      <alignment horizontal="right" vertical="center"/>
    </xf>
    <xf numFmtId="184" fontId="41" fillId="56" borderId="32" xfId="82" applyNumberFormat="1" applyFont="1" applyFill="1" applyBorder="1" applyAlignment="1">
      <alignment horizontal="right" vertical="center"/>
    </xf>
    <xf numFmtId="0" fontId="33" fillId="56" borderId="25" xfId="0" applyFont="1" applyFill="1" applyBorder="1" applyAlignment="1">
      <alignment horizontal="left" vertical="top"/>
    </xf>
    <xf numFmtId="0" fontId="53" fillId="24" borderId="16" xfId="0" applyFont="1" applyFill="1" applyBorder="1" applyAlignment="1">
      <alignment horizontal="left" vertical="center"/>
    </xf>
    <xf numFmtId="0" fontId="33" fillId="56" borderId="33" xfId="0" applyFont="1" applyFill="1" applyBorder="1" applyAlignment="1">
      <alignment horizontal="left" vertical="top"/>
    </xf>
    <xf numFmtId="187" fontId="6" fillId="56" borderId="32" xfId="0" applyNumberFormat="1" applyFont="1" applyFill="1" applyBorder="1" applyAlignment="1" applyProtection="1">
      <protection locked="0"/>
    </xf>
    <xf numFmtId="187" fontId="6" fillId="56" borderId="0" xfId="0" applyNumberFormat="1" applyFont="1" applyFill="1" applyAlignment="1" applyProtection="1">
      <protection locked="0"/>
    </xf>
    <xf numFmtId="191" fontId="41" fillId="56" borderId="32" xfId="83" applyNumberFormat="1" applyFont="1" applyFill="1" applyBorder="1" applyAlignment="1">
      <alignment vertical="center"/>
    </xf>
    <xf numFmtId="191" fontId="63" fillId="56" borderId="0" xfId="83" applyNumberFormat="1" applyFont="1" applyFill="1" applyBorder="1" applyAlignment="1">
      <alignment vertical="center"/>
    </xf>
    <xf numFmtId="0" fontId="50" fillId="56" borderId="18" xfId="0" applyFont="1" applyFill="1" applyBorder="1" applyAlignment="1">
      <alignment horizontal="right" vertical="center"/>
    </xf>
    <xf numFmtId="0" fontId="50" fillId="56" borderId="20" xfId="0" applyFont="1" applyFill="1" applyBorder="1" applyAlignment="1">
      <alignment horizontal="right" vertical="center"/>
    </xf>
    <xf numFmtId="186" fontId="65" fillId="56" borderId="0" xfId="0" applyNumberFormat="1" applyFont="1" applyFill="1" applyBorder="1" applyAlignment="1">
      <alignment horizontal="right" vertical="top"/>
    </xf>
    <xf numFmtId="0" fontId="0" fillId="56" borderId="0" xfId="0" applyFill="1" applyAlignment="1">
      <alignment horizontal="right" vertical="top"/>
    </xf>
    <xf numFmtId="186" fontId="6" fillId="56" borderId="0" xfId="0" applyNumberFormat="1" applyFont="1" applyFill="1" applyAlignment="1" applyProtection="1">
      <alignment horizontal="right"/>
      <protection locked="0"/>
    </xf>
    <xf numFmtId="187" fontId="29" fillId="56" borderId="0" xfId="0" applyNumberFormat="1" applyFont="1" applyFill="1" applyAlignment="1" applyProtection="1">
      <protection locked="0"/>
    </xf>
    <xf numFmtId="0" fontId="29" fillId="57" borderId="0" xfId="0" applyFont="1" applyFill="1" applyBorder="1" applyAlignment="1">
      <alignment horizontal="center" vertical="center"/>
    </xf>
    <xf numFmtId="0" fontId="0" fillId="56" borderId="0" xfId="0" applyFill="1"/>
    <xf numFmtId="187" fontId="29" fillId="56" borderId="0" xfId="0" applyNumberFormat="1" applyFont="1" applyFill="1"/>
    <xf numFmtId="187" fontId="0" fillId="56" borderId="0" xfId="0" applyNumberFormat="1" applyFill="1"/>
    <xf numFmtId="0" fontId="29" fillId="56" borderId="24" xfId="0" applyFont="1" applyFill="1" applyBorder="1" applyAlignment="1">
      <alignment horizontal="center" vertical="center"/>
    </xf>
    <xf numFmtId="187" fontId="29" fillId="56" borderId="32" xfId="0" applyNumberFormat="1" applyFont="1" applyFill="1" applyBorder="1" applyAlignment="1" applyProtection="1">
      <protection locked="0"/>
    </xf>
    <xf numFmtId="0" fontId="50" fillId="0" borderId="0" xfId="0" applyFont="1" applyFill="1" applyBorder="1" applyAlignment="1">
      <alignment horizontal="right"/>
    </xf>
    <xf numFmtId="2" fontId="29" fillId="0" borderId="0" xfId="0" applyNumberFormat="1" applyFont="1" applyFill="1" applyBorder="1" applyAlignment="1"/>
    <xf numFmtId="3" fontId="6" fillId="0" borderId="0" xfId="0" applyNumberFormat="1" applyFont="1" applyFill="1" applyBorder="1" applyAlignment="1">
      <alignment horizontal="right" vertical="center"/>
    </xf>
    <xf numFmtId="3" fontId="29" fillId="0" borderId="0" xfId="0" applyNumberFormat="1" applyFont="1" applyFill="1" applyBorder="1" applyAlignment="1">
      <alignment vertical="center"/>
    </xf>
    <xf numFmtId="1" fontId="29" fillId="0" borderId="0" xfId="0" applyNumberFormat="1" applyFont="1" applyFill="1" applyBorder="1" applyAlignment="1">
      <alignment horizontal="right" vertical="top"/>
    </xf>
    <xf numFmtId="2" fontId="29" fillId="0" borderId="0" xfId="0" applyNumberFormat="1" applyFont="1" applyFill="1" applyBorder="1" applyAlignment="1">
      <alignment horizontal="center" vertical="top"/>
    </xf>
    <xf numFmtId="183" fontId="29" fillId="0" borderId="0" xfId="55" applyNumberFormat="1" applyFont="1" applyFill="1" applyBorder="1" applyAlignment="1">
      <alignment horizontal="right" vertical="top"/>
    </xf>
    <xf numFmtId="2" fontId="29" fillId="0" borderId="0" xfId="0" applyNumberFormat="1" applyFont="1" applyFill="1" applyBorder="1" applyAlignment="1">
      <alignment horizontal="right" vertical="top"/>
    </xf>
    <xf numFmtId="2" fontId="29" fillId="0" borderId="0" xfId="0" applyNumberFormat="1" applyFont="1" applyFill="1" applyBorder="1"/>
    <xf numFmtId="2" fontId="29" fillId="0" borderId="0" xfId="0" applyNumberFormat="1" applyFont="1" applyFill="1" applyBorder="1" applyAlignment="1">
      <alignment horizontal="right"/>
    </xf>
    <xf numFmtId="2" fontId="29" fillId="0" borderId="13" xfId="0" applyNumberFormat="1" applyFont="1" applyFill="1" applyBorder="1" applyAlignment="1"/>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0" fontId="29" fillId="56" borderId="0" xfId="0" applyFont="1" applyFill="1" applyBorder="1" applyAlignment="1">
      <alignment horizontal="left" vertical="center" wrapText="1"/>
    </xf>
    <xf numFmtId="0" fontId="50" fillId="56" borderId="18" xfId="0" applyFont="1" applyFill="1" applyBorder="1" applyAlignment="1">
      <alignment horizontal="right" vertical="center" wrapText="1"/>
    </xf>
    <xf numFmtId="0" fontId="50" fillId="56" borderId="20" xfId="0" applyFont="1" applyFill="1" applyBorder="1" applyAlignment="1">
      <alignment horizontal="right" vertical="center" wrapText="1"/>
    </xf>
    <xf numFmtId="0" fontId="50" fillId="56" borderId="28" xfId="0" applyFont="1" applyFill="1" applyBorder="1" applyAlignment="1">
      <alignment horizontal="center" vertical="center"/>
    </xf>
    <xf numFmtId="0" fontId="50" fillId="56" borderId="29" xfId="0" applyFont="1" applyFill="1" applyBorder="1" applyAlignment="1">
      <alignment horizontal="center" vertical="center"/>
    </xf>
    <xf numFmtId="0" fontId="33" fillId="56" borderId="18" xfId="0" applyFont="1" applyFill="1" applyBorder="1" applyAlignment="1">
      <alignment horizontal="left" vertical="center" wrapText="1"/>
    </xf>
    <xf numFmtId="0" fontId="33" fillId="56" borderId="32" xfId="0" applyFont="1" applyFill="1" applyBorder="1" applyAlignment="1">
      <alignment horizontal="left" vertical="center" wrapText="1"/>
    </xf>
    <xf numFmtId="0" fontId="33" fillId="56" borderId="28" xfId="0" applyFont="1" applyFill="1" applyBorder="1" applyAlignment="1">
      <alignment horizontal="left" vertical="center" wrapText="1"/>
    </xf>
    <xf numFmtId="0" fontId="33" fillId="56" borderId="20" xfId="0" applyFont="1" applyFill="1" applyBorder="1" applyAlignment="1">
      <alignment horizontal="left" vertical="center" wrapText="1"/>
    </xf>
    <xf numFmtId="0" fontId="33" fillId="56" borderId="30" xfId="0" applyFont="1" applyFill="1" applyBorder="1" applyAlignment="1">
      <alignment horizontal="left" vertical="center" wrapText="1"/>
    </xf>
    <xf numFmtId="0" fontId="33" fillId="56" borderId="29" xfId="0" applyFont="1" applyFill="1" applyBorder="1" applyAlignment="1">
      <alignment horizontal="left" vertical="center" wrapText="1"/>
    </xf>
    <xf numFmtId="0" fontId="33" fillId="56" borderId="25" xfId="0" applyFont="1" applyFill="1" applyBorder="1" applyAlignment="1">
      <alignment horizontal="center" vertical="center"/>
    </xf>
    <xf numFmtId="0" fontId="33" fillId="56" borderId="26" xfId="0" applyFont="1" applyFill="1" applyBorder="1" applyAlignment="1">
      <alignment horizontal="center" vertical="center"/>
    </xf>
    <xf numFmtId="189" fontId="4" fillId="24" borderId="0" xfId="0" applyNumberFormat="1" applyFont="1" applyFill="1" applyBorder="1" applyAlignment="1">
      <alignment horizontal="center" vertical="center"/>
    </xf>
    <xf numFmtId="189" fontId="34" fillId="56" borderId="18" xfId="0" applyNumberFormat="1" applyFont="1" applyFill="1" applyBorder="1" applyAlignment="1">
      <alignment horizontal="center" vertical="center"/>
    </xf>
    <xf numFmtId="189" fontId="34" fillId="56" borderId="32" xfId="0" applyNumberFormat="1" applyFont="1" applyFill="1" applyBorder="1" applyAlignment="1">
      <alignment horizontal="center" vertical="center"/>
    </xf>
    <xf numFmtId="189" fontId="34" fillId="56" borderId="28" xfId="0" applyNumberFormat="1" applyFont="1" applyFill="1" applyBorder="1" applyAlignment="1">
      <alignment horizontal="center" vertical="center"/>
    </xf>
    <xf numFmtId="189" fontId="34" fillId="56" borderId="20" xfId="0" applyNumberFormat="1" applyFont="1" applyFill="1" applyBorder="1" applyAlignment="1">
      <alignment horizontal="center" vertical="center"/>
    </xf>
    <xf numFmtId="189" fontId="34" fillId="56" borderId="30" xfId="0" applyNumberFormat="1" applyFont="1" applyFill="1" applyBorder="1" applyAlignment="1">
      <alignment horizontal="center" vertical="center"/>
    </xf>
    <xf numFmtId="189" fontId="34" fillId="56" borderId="29" xfId="0" applyNumberFormat="1" applyFont="1" applyFill="1" applyBorder="1" applyAlignment="1">
      <alignment horizontal="center" vertical="center"/>
    </xf>
    <xf numFmtId="0" fontId="29" fillId="56" borderId="25" xfId="0" applyFont="1" applyFill="1" applyBorder="1" applyAlignment="1">
      <alignment horizontal="left" vertical="center"/>
    </xf>
    <xf numFmtId="0" fontId="29" fillId="56" borderId="27" xfId="0" applyFont="1" applyFill="1" applyBorder="1" applyAlignment="1">
      <alignment horizontal="left" vertical="center"/>
    </xf>
    <xf numFmtId="0" fontId="29" fillId="56" borderId="26" xfId="0" applyFont="1" applyFill="1" applyBorder="1" applyAlignment="1">
      <alignment horizontal="left" vertical="center"/>
    </xf>
    <xf numFmtId="0" fontId="35" fillId="56" borderId="18" xfId="0" applyFont="1" applyFill="1" applyBorder="1" applyAlignment="1">
      <alignment horizontal="left" vertical="center" wrapText="1"/>
    </xf>
    <xf numFmtId="0" fontId="35" fillId="56" borderId="32" xfId="0" applyFont="1" applyFill="1" applyBorder="1" applyAlignment="1">
      <alignment horizontal="left" vertical="center" wrapText="1"/>
    </xf>
    <xf numFmtId="0" fontId="35" fillId="56" borderId="28" xfId="0" applyFont="1" applyFill="1" applyBorder="1" applyAlignment="1">
      <alignment horizontal="left" vertical="center" wrapText="1"/>
    </xf>
    <xf numFmtId="0" fontId="35" fillId="56" borderId="20" xfId="0" applyFont="1" applyFill="1" applyBorder="1" applyAlignment="1">
      <alignment horizontal="left" vertical="center" wrapText="1"/>
    </xf>
    <xf numFmtId="0" fontId="35" fillId="56" borderId="30" xfId="0" applyFont="1" applyFill="1" applyBorder="1" applyAlignment="1">
      <alignment horizontal="left" vertical="center" wrapText="1"/>
    </xf>
    <xf numFmtId="0" fontId="35" fillId="56" borderId="29" xfId="0" applyFont="1" applyFill="1" applyBorder="1" applyAlignment="1">
      <alignment horizontal="left" vertical="center" wrapText="1"/>
    </xf>
    <xf numFmtId="0" fontId="59" fillId="56" borderId="10" xfId="0" applyFont="1" applyFill="1" applyBorder="1" applyAlignment="1">
      <alignment horizontal="center" vertical="center" wrapText="1"/>
    </xf>
    <xf numFmtId="0" fontId="59" fillId="56" borderId="0" xfId="0" applyFont="1" applyFill="1" applyBorder="1" applyAlignment="1">
      <alignment horizontal="center" vertical="center" wrapText="1"/>
    </xf>
    <xf numFmtId="0" fontId="59" fillId="56" borderId="13" xfId="0" applyFont="1" applyFill="1" applyBorder="1" applyAlignment="1">
      <alignment horizontal="center" vertical="top" wrapText="1"/>
    </xf>
    <xf numFmtId="0" fontId="54" fillId="56" borderId="25" xfId="0" applyFont="1" applyFill="1" applyBorder="1" applyAlignment="1">
      <alignment horizontal="center" vertical="center"/>
    </xf>
    <xf numFmtId="0" fontId="54" fillId="56" borderId="26" xfId="0" applyFont="1" applyFill="1" applyBorder="1" applyAlignment="1">
      <alignment horizontal="center" vertical="center"/>
    </xf>
    <xf numFmtId="0" fontId="33" fillId="56" borderId="18" xfId="0" applyFont="1" applyFill="1" applyBorder="1" applyAlignment="1">
      <alignment horizontal="center" vertical="center"/>
    </xf>
    <xf numFmtId="0" fontId="0" fillId="56" borderId="28" xfId="0" applyFill="1" applyBorder="1" applyAlignment="1">
      <alignment horizontal="center"/>
    </xf>
    <xf numFmtId="0" fontId="0" fillId="56" borderId="19" xfId="0" applyFill="1" applyBorder="1" applyAlignment="1">
      <alignment horizontal="center"/>
    </xf>
    <xf numFmtId="0" fontId="0" fillId="56" borderId="23" xfId="0" applyFill="1" applyBorder="1" applyAlignment="1">
      <alignment horizontal="center"/>
    </xf>
    <xf numFmtId="0" fontId="0" fillId="56" borderId="20" xfId="0" applyFill="1" applyBorder="1" applyAlignment="1">
      <alignment horizontal="center"/>
    </xf>
    <xf numFmtId="0" fontId="0" fillId="56" borderId="29" xfId="0" applyFill="1" applyBorder="1" applyAlignment="1">
      <alignment horizontal="center"/>
    </xf>
    <xf numFmtId="0" fontId="36" fillId="56" borderId="18" xfId="0" applyFont="1" applyFill="1" applyBorder="1" applyAlignment="1">
      <alignment horizontal="left" vertical="top" wrapText="1"/>
    </xf>
    <xf numFmtId="0" fontId="36" fillId="56" borderId="32" xfId="0" applyFont="1" applyFill="1" applyBorder="1" applyAlignment="1">
      <alignment horizontal="left" vertical="top" wrapText="1"/>
    </xf>
    <xf numFmtId="0" fontId="36" fillId="56" borderId="28" xfId="0" applyFont="1" applyFill="1" applyBorder="1" applyAlignment="1">
      <alignment horizontal="left" vertical="top" wrapText="1"/>
    </xf>
    <xf numFmtId="0" fontId="36" fillId="56" borderId="20" xfId="0" applyFont="1" applyFill="1" applyBorder="1" applyAlignment="1">
      <alignment horizontal="left" vertical="top" wrapText="1"/>
    </xf>
    <xf numFmtId="0" fontId="36" fillId="56" borderId="30" xfId="0" applyFont="1" applyFill="1" applyBorder="1" applyAlignment="1">
      <alignment horizontal="left" vertical="top" wrapText="1"/>
    </xf>
    <xf numFmtId="0" fontId="36" fillId="56" borderId="29" xfId="0" applyFont="1" applyFill="1" applyBorder="1" applyAlignment="1">
      <alignment horizontal="left" vertical="top" wrapText="1"/>
    </xf>
    <xf numFmtId="0" fontId="35" fillId="56" borderId="32" xfId="0" applyFont="1" applyFill="1" applyBorder="1" applyAlignment="1">
      <alignment horizontal="left" vertical="top" wrapText="1"/>
    </xf>
    <xf numFmtId="0" fontId="35" fillId="56" borderId="28" xfId="0" applyFont="1" applyFill="1" applyBorder="1" applyAlignment="1">
      <alignment horizontal="left" vertical="top" wrapText="1"/>
    </xf>
    <xf numFmtId="0" fontId="35" fillId="56" borderId="19" xfId="0" applyFont="1" applyFill="1" applyBorder="1" applyAlignment="1">
      <alignment horizontal="left" vertical="top" wrapText="1"/>
    </xf>
    <xf numFmtId="0" fontId="35" fillId="56" borderId="0" xfId="0" applyFont="1" applyFill="1" applyBorder="1" applyAlignment="1">
      <alignment horizontal="left" vertical="top" wrapText="1"/>
    </xf>
    <xf numFmtId="0" fontId="35" fillId="56" borderId="23" xfId="0" applyFont="1" applyFill="1" applyBorder="1" applyAlignment="1">
      <alignment horizontal="left" vertical="top" wrapText="1"/>
    </xf>
    <xf numFmtId="0" fontId="35" fillId="56" borderId="20" xfId="0" applyFont="1" applyFill="1" applyBorder="1" applyAlignment="1">
      <alignment horizontal="left" vertical="top" wrapText="1"/>
    </xf>
    <xf numFmtId="0" fontId="35" fillId="56" borderId="30" xfId="0" applyFont="1" applyFill="1" applyBorder="1" applyAlignment="1">
      <alignment horizontal="left" vertical="top" wrapText="1"/>
    </xf>
    <xf numFmtId="0" fontId="35" fillId="56" borderId="29" xfId="0" applyFont="1" applyFill="1" applyBorder="1" applyAlignment="1">
      <alignment horizontal="left" vertical="top" wrapText="1"/>
    </xf>
    <xf numFmtId="0" fontId="33" fillId="56" borderId="25" xfId="0" applyFont="1" applyFill="1" applyBorder="1" applyAlignment="1">
      <alignment horizontal="left" vertical="center" wrapText="1"/>
    </xf>
    <xf numFmtId="0" fontId="33" fillId="56" borderId="27" xfId="0" applyFont="1" applyFill="1" applyBorder="1" applyAlignment="1">
      <alignment horizontal="left" vertical="center" wrapText="1"/>
    </xf>
    <xf numFmtId="0" fontId="33" fillId="56" borderId="26" xfId="0" applyFont="1" applyFill="1" applyBorder="1" applyAlignment="1">
      <alignment horizontal="left" vertical="center" wrapText="1"/>
    </xf>
    <xf numFmtId="0" fontId="35" fillId="56" borderId="34" xfId="0" applyFont="1" applyFill="1" applyBorder="1" applyAlignment="1">
      <alignment horizontal="center" vertical="center" wrapText="1"/>
    </xf>
    <xf numFmtId="0" fontId="35" fillId="56" borderId="35" xfId="0" applyFont="1" applyFill="1" applyBorder="1" applyAlignment="1">
      <alignment horizontal="center" vertical="center" wrapText="1"/>
    </xf>
    <xf numFmtId="0" fontId="50" fillId="56" borderId="19" xfId="0" applyFont="1" applyFill="1" applyBorder="1" applyAlignment="1">
      <alignment horizontal="right" vertical="center" wrapText="1"/>
    </xf>
    <xf numFmtId="0" fontId="50" fillId="56" borderId="23" xfId="0" applyFont="1" applyFill="1" applyBorder="1" applyAlignment="1">
      <alignment horizontal="center" vertical="center"/>
    </xf>
    <xf numFmtId="0" fontId="34" fillId="56" borderId="18" xfId="0" applyFont="1" applyFill="1" applyBorder="1" applyAlignment="1">
      <alignment horizontal="left" vertical="top" wrapText="1"/>
    </xf>
    <xf numFmtId="0" fontId="34" fillId="56" borderId="32" xfId="0" applyFont="1" applyFill="1" applyBorder="1" applyAlignment="1">
      <alignment horizontal="left" vertical="top" wrapText="1"/>
    </xf>
    <xf numFmtId="0" fontId="34" fillId="56" borderId="28" xfId="0" applyFont="1" applyFill="1" applyBorder="1" applyAlignment="1">
      <alignment horizontal="left" vertical="top" wrapText="1"/>
    </xf>
    <xf numFmtId="0" fontId="34" fillId="56" borderId="20" xfId="0" applyFont="1" applyFill="1" applyBorder="1" applyAlignment="1">
      <alignment horizontal="left" vertical="top" wrapText="1"/>
    </xf>
    <xf numFmtId="0" fontId="34" fillId="56" borderId="30" xfId="0" applyFont="1" applyFill="1" applyBorder="1" applyAlignment="1">
      <alignment horizontal="left" vertical="top" wrapText="1"/>
    </xf>
    <xf numFmtId="0" fontId="34" fillId="56" borderId="29" xfId="0" applyFont="1" applyFill="1" applyBorder="1" applyAlignment="1">
      <alignment horizontal="left" vertical="top" wrapText="1"/>
    </xf>
    <xf numFmtId="0" fontId="29" fillId="56" borderId="25" xfId="0" applyFont="1" applyFill="1" applyBorder="1" applyAlignment="1">
      <alignment horizontal="left" vertical="center" wrapText="1"/>
    </xf>
    <xf numFmtId="0" fontId="29" fillId="56" borderId="27" xfId="0" applyFont="1" applyFill="1" applyBorder="1" applyAlignment="1">
      <alignment horizontal="left" vertical="center" wrapText="1"/>
    </xf>
    <xf numFmtId="0" fontId="29" fillId="56" borderId="26" xfId="0" applyFont="1" applyFill="1" applyBorder="1" applyAlignment="1">
      <alignment horizontal="left" vertical="center" wrapText="1"/>
    </xf>
    <xf numFmtId="0" fontId="29" fillId="56" borderId="25" xfId="0" applyFont="1" applyFill="1" applyBorder="1" applyAlignment="1">
      <alignment horizontal="center" vertical="center"/>
    </xf>
    <xf numFmtId="0" fontId="29" fillId="56" borderId="27" xfId="0" applyFont="1" applyFill="1" applyBorder="1" applyAlignment="1">
      <alignment horizontal="center" vertical="center"/>
    </xf>
    <xf numFmtId="0" fontId="29" fillId="56" borderId="26" xfId="0" applyFont="1" applyFill="1" applyBorder="1" applyAlignment="1">
      <alignment horizontal="center" vertical="center"/>
    </xf>
    <xf numFmtId="0" fontId="33" fillId="56" borderId="33" xfId="0" applyFont="1" applyFill="1" applyBorder="1" applyAlignment="1">
      <alignment horizontal="center" vertical="top"/>
    </xf>
    <xf numFmtId="0" fontId="33" fillId="56" borderId="22" xfId="0" applyFont="1" applyFill="1" applyBorder="1" applyAlignment="1">
      <alignment horizontal="center" vertical="top"/>
    </xf>
    <xf numFmtId="0" fontId="33" fillId="56" borderId="31" xfId="0" applyFont="1" applyFill="1" applyBorder="1" applyAlignment="1">
      <alignment horizontal="center" vertical="top"/>
    </xf>
    <xf numFmtId="14" fontId="29" fillId="56" borderId="25" xfId="0" applyNumberFormat="1" applyFont="1" applyFill="1" applyBorder="1" applyAlignment="1">
      <alignment horizontal="center" vertical="center"/>
    </xf>
    <xf numFmtId="14" fontId="29" fillId="56" borderId="27" xfId="0" applyNumberFormat="1" applyFont="1" applyFill="1" applyBorder="1" applyAlignment="1">
      <alignment horizontal="center" vertical="center"/>
    </xf>
    <xf numFmtId="14" fontId="29" fillId="56" borderId="26" xfId="0" applyNumberFormat="1" applyFont="1" applyFill="1" applyBorder="1" applyAlignment="1">
      <alignment horizontal="center" vertical="center"/>
    </xf>
    <xf numFmtId="0" fontId="51" fillId="56" borderId="18" xfId="0" applyFont="1" applyFill="1" applyBorder="1" applyAlignment="1">
      <alignment horizontal="right" vertical="center"/>
    </xf>
    <xf numFmtId="0" fontId="0" fillId="56" borderId="20" xfId="0" applyFill="1" applyBorder="1" applyAlignment="1">
      <alignment horizontal="right"/>
    </xf>
    <xf numFmtId="0" fontId="29" fillId="56" borderId="18" xfId="0" applyFont="1" applyFill="1" applyBorder="1" applyAlignment="1">
      <alignment horizontal="left" vertical="top" wrapText="1"/>
    </xf>
    <xf numFmtId="0" fontId="34" fillId="56" borderId="19" xfId="0" applyFont="1" applyFill="1" applyBorder="1" applyAlignment="1">
      <alignment horizontal="left" vertical="top" wrapText="1"/>
    </xf>
    <xf numFmtId="0" fontId="34" fillId="56" borderId="0" xfId="0" applyFont="1" applyFill="1" applyBorder="1" applyAlignment="1">
      <alignment horizontal="left" vertical="top" wrapText="1"/>
    </xf>
    <xf numFmtId="0" fontId="34" fillId="56" borderId="23" xfId="0" applyFont="1" applyFill="1" applyBorder="1" applyAlignment="1">
      <alignment horizontal="left" vertical="top" wrapText="1"/>
    </xf>
    <xf numFmtId="0" fontId="6" fillId="0" borderId="0" xfId="0" applyFont="1" applyBorder="1" applyAlignment="1">
      <alignment horizontal="left"/>
    </xf>
    <xf numFmtId="0" fontId="29" fillId="56" borderId="24" xfId="0" applyFont="1" applyFill="1" applyBorder="1" applyAlignment="1">
      <alignment horizontal="center"/>
    </xf>
    <xf numFmtId="0" fontId="34" fillId="56" borderId="25" xfId="0" applyFont="1" applyFill="1" applyBorder="1" applyAlignment="1">
      <alignment horizontal="left" vertical="center"/>
    </xf>
    <xf numFmtId="0" fontId="34" fillId="56" borderId="27" xfId="0" applyFont="1" applyFill="1" applyBorder="1" applyAlignment="1">
      <alignment horizontal="left" vertical="center"/>
    </xf>
    <xf numFmtId="0" fontId="34" fillId="56" borderId="26" xfId="0" applyFont="1" applyFill="1" applyBorder="1" applyAlignment="1">
      <alignment horizontal="left" vertical="center"/>
    </xf>
    <xf numFmtId="0" fontId="29" fillId="56" borderId="24" xfId="0" applyFont="1" applyFill="1" applyBorder="1" applyAlignment="1">
      <alignment horizontal="left"/>
    </xf>
    <xf numFmtId="3" fontId="29" fillId="56" borderId="25" xfId="0" applyNumberFormat="1" applyFont="1" applyFill="1" applyBorder="1" applyAlignment="1">
      <alignment horizontal="center"/>
    </xf>
    <xf numFmtId="3" fontId="29" fillId="56" borderId="27" xfId="0" applyNumberFormat="1" applyFont="1" applyFill="1" applyBorder="1" applyAlignment="1">
      <alignment horizontal="center"/>
    </xf>
    <xf numFmtId="3" fontId="29" fillId="56" borderId="26" xfId="0" applyNumberFormat="1" applyFont="1" applyFill="1" applyBorder="1" applyAlignment="1">
      <alignment horizontal="center"/>
    </xf>
    <xf numFmtId="0" fontId="34" fillId="56" borderId="25" xfId="0" applyFont="1" applyFill="1" applyBorder="1" applyAlignment="1">
      <alignment horizontal="center" vertical="center"/>
    </xf>
    <xf numFmtId="0" fontId="34" fillId="56" borderId="27" xfId="0" applyFont="1" applyFill="1" applyBorder="1" applyAlignment="1">
      <alignment horizontal="center" vertical="center"/>
    </xf>
    <xf numFmtId="0" fontId="34" fillId="56" borderId="26"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50" fillId="56" borderId="28" xfId="0" applyFont="1" applyFill="1" applyBorder="1" applyAlignment="1">
      <alignment horizontal="right" vertical="center"/>
    </xf>
    <xf numFmtId="0" fontId="50" fillId="56" borderId="23" xfId="0" applyFont="1" applyFill="1" applyBorder="1" applyAlignment="1">
      <alignment horizontal="right" vertical="center"/>
    </xf>
    <xf numFmtId="0" fontId="50" fillId="56" borderId="29" xfId="0" applyFont="1" applyFill="1" applyBorder="1" applyAlignment="1">
      <alignment horizontal="right" vertical="center"/>
    </xf>
    <xf numFmtId="0" fontId="29" fillId="56" borderId="32" xfId="0" applyFont="1" applyFill="1" applyBorder="1" applyAlignment="1">
      <alignment horizontal="left" vertical="top" wrapText="1"/>
    </xf>
    <xf numFmtId="0" fontId="29" fillId="56" borderId="28" xfId="0" applyFont="1" applyFill="1" applyBorder="1" applyAlignment="1">
      <alignment horizontal="left" vertical="top" wrapText="1"/>
    </xf>
    <xf numFmtId="0" fontId="29" fillId="56" borderId="20" xfId="0" applyFont="1" applyFill="1" applyBorder="1" applyAlignment="1">
      <alignment horizontal="left" vertical="top" wrapText="1"/>
    </xf>
    <xf numFmtId="0" fontId="29" fillId="56" borderId="30" xfId="0" applyFont="1" applyFill="1" applyBorder="1" applyAlignment="1">
      <alignment horizontal="left" vertical="top" wrapText="1"/>
    </xf>
    <xf numFmtId="0" fontId="29" fillId="56" borderId="29" xfId="0" applyFont="1" applyFill="1" applyBorder="1" applyAlignment="1">
      <alignment horizontal="left" vertical="top" wrapText="1"/>
    </xf>
    <xf numFmtId="0" fontId="51" fillId="56" borderId="19" xfId="0" applyFont="1" applyFill="1" applyBorder="1" applyAlignment="1">
      <alignment horizontal="right" vertical="center"/>
    </xf>
    <xf numFmtId="0" fontId="51" fillId="56" borderId="20" xfId="0" applyFont="1" applyFill="1" applyBorder="1" applyAlignment="1">
      <alignment horizontal="right" vertical="center"/>
    </xf>
    <xf numFmtId="0" fontId="29" fillId="56" borderId="18" xfId="0" applyFont="1" applyFill="1" applyBorder="1" applyAlignment="1">
      <alignment horizontal="center" vertical="center"/>
    </xf>
    <xf numFmtId="0" fontId="29" fillId="56" borderId="32" xfId="0" applyFont="1" applyFill="1" applyBorder="1" applyAlignment="1">
      <alignment horizontal="center" vertical="center"/>
    </xf>
    <xf numFmtId="0" fontId="29" fillId="56" borderId="28" xfId="0" applyFont="1" applyFill="1" applyBorder="1" applyAlignment="1">
      <alignment horizontal="center" vertical="center"/>
    </xf>
    <xf numFmtId="3" fontId="29" fillId="56" borderId="18" xfId="0" applyNumberFormat="1" applyFont="1" applyFill="1" applyBorder="1" applyAlignment="1">
      <alignment horizontal="left" vertical="top" wrapText="1"/>
    </xf>
    <xf numFmtId="3" fontId="29" fillId="56" borderId="32" xfId="0" applyNumberFormat="1" applyFont="1" applyFill="1" applyBorder="1" applyAlignment="1">
      <alignment horizontal="left" vertical="top" wrapText="1"/>
    </xf>
    <xf numFmtId="3" fontId="29" fillId="56" borderId="28" xfId="0" applyNumberFormat="1" applyFont="1" applyFill="1" applyBorder="1" applyAlignment="1">
      <alignment horizontal="left" vertical="top" wrapText="1"/>
    </xf>
    <xf numFmtId="3" fontId="29" fillId="56" borderId="19" xfId="0" applyNumberFormat="1" applyFont="1" applyFill="1" applyBorder="1" applyAlignment="1">
      <alignment horizontal="left" vertical="top" wrapText="1"/>
    </xf>
    <xf numFmtId="3" fontId="29" fillId="56" borderId="0" xfId="0" applyNumberFormat="1" applyFont="1" applyFill="1" applyBorder="1" applyAlignment="1">
      <alignment horizontal="left" vertical="top" wrapText="1"/>
    </xf>
    <xf numFmtId="3" fontId="29" fillId="56" borderId="23" xfId="0" applyNumberFormat="1" applyFont="1" applyFill="1" applyBorder="1" applyAlignment="1">
      <alignment horizontal="left" vertical="top" wrapText="1"/>
    </xf>
    <xf numFmtId="3" fontId="29" fillId="56" borderId="20" xfId="0" applyNumberFormat="1" applyFont="1" applyFill="1" applyBorder="1" applyAlignment="1">
      <alignment horizontal="left" vertical="top" wrapText="1"/>
    </xf>
    <xf numFmtId="3" fontId="29" fillId="56" borderId="30" xfId="0" applyNumberFormat="1" applyFont="1" applyFill="1" applyBorder="1" applyAlignment="1">
      <alignment horizontal="left" vertical="top" wrapText="1"/>
    </xf>
    <xf numFmtId="3" fontId="29" fillId="56" borderId="29" xfId="0" applyNumberFormat="1" applyFont="1" applyFill="1" applyBorder="1" applyAlignment="1">
      <alignment horizontal="left" vertical="top" wrapText="1"/>
    </xf>
    <xf numFmtId="0" fontId="29" fillId="56" borderId="20" xfId="0" applyFont="1" applyFill="1" applyBorder="1" applyAlignment="1">
      <alignment horizontal="center" vertical="center"/>
    </xf>
    <xf numFmtId="0" fontId="29" fillId="56" borderId="30" xfId="0" applyFont="1" applyFill="1" applyBorder="1" applyAlignment="1">
      <alignment horizontal="center" vertical="center"/>
    </xf>
    <xf numFmtId="0" fontId="29" fillId="56" borderId="29" xfId="0" applyFont="1" applyFill="1" applyBorder="1" applyAlignment="1">
      <alignment horizontal="center" vertical="center"/>
    </xf>
    <xf numFmtId="0" fontId="94" fillId="56" borderId="18" xfId="0" applyFont="1" applyFill="1" applyBorder="1" applyAlignment="1">
      <alignment horizontal="left" vertical="top" wrapText="1"/>
    </xf>
    <xf numFmtId="0" fontId="94" fillId="56" borderId="32" xfId="0" applyFont="1" applyFill="1" applyBorder="1" applyAlignment="1">
      <alignment horizontal="left" vertical="top" wrapText="1"/>
    </xf>
    <xf numFmtId="0" fontId="94" fillId="56" borderId="28" xfId="0" applyFont="1" applyFill="1" applyBorder="1" applyAlignment="1">
      <alignment horizontal="left" vertical="top" wrapText="1"/>
    </xf>
    <xf numFmtId="0" fontId="94" fillId="56" borderId="19" xfId="0" applyFont="1" applyFill="1" applyBorder="1" applyAlignment="1">
      <alignment horizontal="left" vertical="top" wrapText="1"/>
    </xf>
    <xf numFmtId="0" fontId="94" fillId="56" borderId="0" xfId="0" applyFont="1" applyFill="1" applyBorder="1" applyAlignment="1">
      <alignment horizontal="left" vertical="top" wrapText="1"/>
    </xf>
    <xf numFmtId="0" fontId="94" fillId="56" borderId="23" xfId="0" applyFont="1" applyFill="1" applyBorder="1" applyAlignment="1">
      <alignment horizontal="left" vertical="top" wrapText="1"/>
    </xf>
    <xf numFmtId="0" fontId="94" fillId="56" borderId="20" xfId="0" applyFont="1" applyFill="1" applyBorder="1" applyAlignment="1">
      <alignment horizontal="left" vertical="top" wrapText="1"/>
    </xf>
    <xf numFmtId="0" fontId="94" fillId="56" borderId="30" xfId="0" applyFont="1" applyFill="1" applyBorder="1" applyAlignment="1">
      <alignment horizontal="left" vertical="top" wrapText="1"/>
    </xf>
    <xf numFmtId="0" fontId="94" fillId="56" borderId="29" xfId="0" applyFont="1" applyFill="1" applyBorder="1" applyAlignment="1">
      <alignment horizontal="left" vertical="top" wrapText="1"/>
    </xf>
    <xf numFmtId="0" fontId="29" fillId="56" borderId="24" xfId="0" applyFont="1" applyFill="1" applyBorder="1" applyAlignment="1">
      <alignment horizontal="center" vertical="center"/>
    </xf>
    <xf numFmtId="0" fontId="29" fillId="56" borderId="19" xfId="0" applyFont="1" applyFill="1" applyBorder="1" applyAlignment="1">
      <alignment horizontal="left" vertical="top" wrapText="1"/>
    </xf>
    <xf numFmtId="0" fontId="29" fillId="56" borderId="0" xfId="0" applyFont="1" applyFill="1" applyBorder="1" applyAlignment="1">
      <alignment horizontal="left" vertical="top" wrapText="1"/>
    </xf>
    <xf numFmtId="0" fontId="29" fillId="56" borderId="23" xfId="0" applyFont="1" applyFill="1" applyBorder="1" applyAlignment="1">
      <alignment horizontal="left" vertical="top" wrapText="1"/>
    </xf>
    <xf numFmtId="0" fontId="51" fillId="56" borderId="18" xfId="0" applyFont="1" applyFill="1" applyBorder="1" applyAlignment="1">
      <alignment horizontal="center" vertical="center"/>
    </xf>
    <xf numFmtId="0" fontId="51" fillId="56" borderId="19" xfId="0" applyFont="1" applyFill="1" applyBorder="1" applyAlignment="1">
      <alignment horizontal="center" vertical="center"/>
    </xf>
    <xf numFmtId="0" fontId="51" fillId="56" borderId="20" xfId="0" applyFont="1" applyFill="1" applyBorder="1" applyAlignment="1">
      <alignment horizontal="center" vertical="center"/>
    </xf>
    <xf numFmtId="0" fontId="50" fillId="56" borderId="18" xfId="0" applyFont="1" applyFill="1" applyBorder="1" applyAlignment="1">
      <alignment horizontal="center" vertical="center" wrapText="1"/>
    </xf>
    <xf numFmtId="0" fontId="50" fillId="56" borderId="19" xfId="0" applyFont="1" applyFill="1" applyBorder="1" applyAlignment="1">
      <alignment horizontal="center" vertical="center" wrapText="1"/>
    </xf>
    <xf numFmtId="0" fontId="50" fillId="56" borderId="20" xfId="0" applyFont="1" applyFill="1" applyBorder="1" applyAlignment="1">
      <alignment horizontal="center" vertical="center" wrapText="1"/>
    </xf>
    <xf numFmtId="0" fontId="66" fillId="56" borderId="18" xfId="0" applyFont="1" applyFill="1" applyBorder="1" applyAlignment="1">
      <alignment horizontal="justify" wrapText="1"/>
    </xf>
    <xf numFmtId="0" fontId="74" fillId="56" borderId="32" xfId="0" applyFont="1" applyFill="1" applyBorder="1" applyAlignment="1">
      <alignment wrapText="1"/>
    </xf>
    <xf numFmtId="0" fontId="74" fillId="56" borderId="28" xfId="0" applyFont="1" applyFill="1" applyBorder="1" applyAlignment="1">
      <alignment wrapText="1"/>
    </xf>
    <xf numFmtId="0" fontId="74" fillId="56" borderId="20" xfId="0" applyFont="1" applyFill="1" applyBorder="1" applyAlignment="1">
      <alignment wrapText="1"/>
    </xf>
    <xf numFmtId="0" fontId="74" fillId="56" borderId="30" xfId="0" applyFont="1" applyFill="1" applyBorder="1" applyAlignment="1">
      <alignment wrapText="1"/>
    </xf>
    <xf numFmtId="0" fontId="74" fillId="56" borderId="29" xfId="0" applyFont="1" applyFill="1" applyBorder="1" applyAlignment="1">
      <alignment wrapText="1"/>
    </xf>
    <xf numFmtId="0" fontId="50" fillId="56" borderId="18" xfId="0" applyFont="1" applyFill="1" applyBorder="1" applyAlignment="1">
      <alignment horizontal="right" vertical="center"/>
    </xf>
    <xf numFmtId="0" fontId="50" fillId="56" borderId="19" xfId="0" applyFont="1" applyFill="1" applyBorder="1" applyAlignment="1">
      <alignment horizontal="right" vertical="center"/>
    </xf>
    <xf numFmtId="0" fontId="50" fillId="56" borderId="20" xfId="0" applyFont="1" applyFill="1" applyBorder="1" applyAlignment="1">
      <alignment horizontal="right" vertical="center"/>
    </xf>
    <xf numFmtId="0" fontId="29" fillId="56" borderId="25" xfId="0" applyFont="1" applyFill="1" applyBorder="1" applyAlignment="1">
      <alignment horizontal="left"/>
    </xf>
    <xf numFmtId="0" fontId="29" fillId="56" borderId="27" xfId="0" applyFont="1" applyFill="1" applyBorder="1" applyAlignment="1">
      <alignment horizontal="left"/>
    </xf>
    <xf numFmtId="0" fontId="29" fillId="56" borderId="26" xfId="0" applyFont="1" applyFill="1" applyBorder="1" applyAlignment="1">
      <alignment horizontal="left"/>
    </xf>
    <xf numFmtId="0" fontId="50" fillId="56" borderId="18" xfId="0" applyFont="1" applyFill="1" applyBorder="1" applyAlignment="1">
      <alignment horizontal="center" vertical="center"/>
    </xf>
    <xf numFmtId="0" fontId="50" fillId="56" borderId="19" xfId="0" applyFont="1" applyFill="1" applyBorder="1" applyAlignment="1">
      <alignment horizontal="center" vertical="center"/>
    </xf>
    <xf numFmtId="0" fontId="50" fillId="56" borderId="20" xfId="0" applyFont="1" applyFill="1" applyBorder="1" applyAlignment="1">
      <alignment horizontal="center" vertical="center"/>
    </xf>
    <xf numFmtId="0" fontId="0" fillId="56" borderId="22" xfId="0" applyFill="1" applyBorder="1"/>
    <xf numFmtId="0" fontId="0" fillId="56" borderId="31" xfId="0" applyFill="1" applyBorder="1"/>
    <xf numFmtId="0" fontId="50" fillId="56" borderId="0" xfId="0" applyFont="1" applyFill="1" applyBorder="1" applyAlignment="1">
      <alignment horizontal="center" vertical="center" wrapText="1"/>
    </xf>
    <xf numFmtId="0" fontId="50" fillId="56" borderId="0" xfId="0" applyFont="1" applyFill="1" applyBorder="1" applyAlignment="1">
      <alignment horizontal="center" vertical="center"/>
    </xf>
    <xf numFmtId="0" fontId="50" fillId="56" borderId="25" xfId="0" applyFont="1" applyFill="1" applyBorder="1" applyAlignment="1">
      <alignment horizontal="center" vertical="center"/>
    </xf>
    <xf numFmtId="0" fontId="50" fillId="56" borderId="27" xfId="0" applyFont="1" applyFill="1" applyBorder="1" applyAlignment="1">
      <alignment horizontal="center" vertical="center"/>
    </xf>
    <xf numFmtId="0" fontId="50" fillId="56" borderId="26" xfId="0" applyFont="1" applyFill="1" applyBorder="1" applyAlignment="1">
      <alignment horizontal="center" vertical="center"/>
    </xf>
    <xf numFmtId="0" fontId="50" fillId="56" borderId="25" xfId="0" applyFont="1" applyFill="1" applyBorder="1" applyAlignment="1">
      <alignment horizontal="left" vertical="center"/>
    </xf>
    <xf numFmtId="0" fontId="50" fillId="56" borderId="27" xfId="0" applyFont="1" applyFill="1" applyBorder="1" applyAlignment="1">
      <alignment horizontal="left" vertical="center"/>
    </xf>
    <xf numFmtId="0" fontId="50" fillId="56" borderId="26" xfId="0" applyFont="1" applyFill="1" applyBorder="1" applyAlignment="1">
      <alignment horizontal="left" vertical="center"/>
    </xf>
    <xf numFmtId="0" fontId="29" fillId="56" borderId="0" xfId="0" applyFont="1" applyFill="1" applyBorder="1" applyAlignment="1">
      <alignment horizontal="left" vertical="center"/>
    </xf>
    <xf numFmtId="187" fontId="29" fillId="0" borderId="0" xfId="0" applyNumberFormat="1" applyFont="1" applyFill="1" applyAlignment="1" applyProtection="1">
      <protection locked="0"/>
    </xf>
    <xf numFmtId="0" fontId="29" fillId="56" borderId="0" xfId="84" applyFont="1" applyFill="1" applyBorder="1" applyAlignment="1">
      <alignment horizontal="left" vertical="center"/>
    </xf>
    <xf numFmtId="0" fontId="29" fillId="56" borderId="32" xfId="0" applyFont="1" applyFill="1" applyBorder="1" applyAlignment="1">
      <alignment horizontal="left" vertical="center"/>
    </xf>
    <xf numFmtId="0" fontId="6" fillId="0" borderId="0" xfId="0" applyFont="1" applyBorder="1" applyAlignment="1">
      <alignment horizontal="center"/>
    </xf>
    <xf numFmtId="187" fontId="41" fillId="0" borderId="13" xfId="82" applyNumberFormat="1" applyFont="1" applyFill="1" applyBorder="1" applyAlignment="1">
      <alignment horizontal="center" vertical="center"/>
    </xf>
    <xf numFmtId="0" fontId="34" fillId="57" borderId="18" xfId="0" applyFont="1" applyFill="1" applyBorder="1" applyAlignment="1">
      <alignment horizontal="left" vertical="top" wrapText="1"/>
    </xf>
    <xf numFmtId="0" fontId="34" fillId="57" borderId="32" xfId="0" applyFont="1" applyFill="1" applyBorder="1" applyAlignment="1">
      <alignment horizontal="left" vertical="top" wrapText="1"/>
    </xf>
    <xf numFmtId="0" fontId="34" fillId="57" borderId="28" xfId="0" applyFont="1" applyFill="1" applyBorder="1" applyAlignment="1">
      <alignment horizontal="left" vertical="top" wrapText="1"/>
    </xf>
    <xf numFmtId="0" fontId="34" fillId="57" borderId="20" xfId="0" applyFont="1" applyFill="1" applyBorder="1" applyAlignment="1">
      <alignment horizontal="left" vertical="top" wrapText="1"/>
    </xf>
    <xf numFmtId="0" fontId="34" fillId="57" borderId="30" xfId="0" applyFont="1" applyFill="1" applyBorder="1" applyAlignment="1">
      <alignment horizontal="left" vertical="top" wrapText="1"/>
    </xf>
    <xf numFmtId="0" fontId="34" fillId="57" borderId="29" xfId="0" applyFont="1" applyFill="1" applyBorder="1" applyAlignment="1">
      <alignment horizontal="left" vertical="top" wrapText="1"/>
    </xf>
    <xf numFmtId="0" fontId="29" fillId="56" borderId="18" xfId="0" applyFont="1" applyFill="1" applyBorder="1" applyAlignment="1">
      <alignment vertical="top" wrapText="1"/>
    </xf>
    <xf numFmtId="0" fontId="29" fillId="56" borderId="32" xfId="0" applyFont="1" applyFill="1" applyBorder="1" applyAlignment="1">
      <alignment vertical="top" wrapText="1"/>
    </xf>
    <xf numFmtId="0" fontId="29" fillId="56" borderId="28" xfId="0" applyFont="1" applyFill="1" applyBorder="1" applyAlignment="1">
      <alignment vertical="top" wrapText="1"/>
    </xf>
    <xf numFmtId="0" fontId="29" fillId="56" borderId="20" xfId="0" applyFont="1" applyFill="1" applyBorder="1" applyAlignment="1">
      <alignment vertical="top" wrapText="1"/>
    </xf>
    <xf numFmtId="0" fontId="29" fillId="56" borderId="30" xfId="0" applyFont="1" applyFill="1" applyBorder="1" applyAlignment="1">
      <alignment vertical="top" wrapText="1"/>
    </xf>
    <xf numFmtId="0" fontId="29" fillId="56" borderId="29" xfId="0" applyFont="1" applyFill="1" applyBorder="1" applyAlignment="1">
      <alignment vertical="top" wrapText="1"/>
    </xf>
    <xf numFmtId="0" fontId="50" fillId="56" borderId="25" xfId="0" applyFont="1" applyFill="1" applyBorder="1" applyAlignment="1">
      <alignment horizontal="right" vertical="center"/>
    </xf>
    <xf numFmtId="0" fontId="50" fillId="56" borderId="27" xfId="0" applyFont="1" applyFill="1" applyBorder="1" applyAlignment="1">
      <alignment horizontal="right" vertical="center"/>
    </xf>
    <xf numFmtId="2" fontId="29" fillId="56" borderId="25" xfId="0" applyNumberFormat="1" applyFont="1" applyFill="1" applyBorder="1" applyAlignment="1">
      <alignment horizontal="center" vertical="center"/>
    </xf>
    <xf numFmtId="2" fontId="29" fillId="56" borderId="27" xfId="0" applyNumberFormat="1" applyFont="1" applyFill="1" applyBorder="1" applyAlignment="1">
      <alignment horizontal="center" vertical="center"/>
    </xf>
    <xf numFmtId="2" fontId="29" fillId="56" borderId="26" xfId="0" applyNumberFormat="1" applyFont="1" applyFill="1" applyBorder="1" applyAlignment="1">
      <alignment horizontal="center" vertical="center"/>
    </xf>
    <xf numFmtId="184" fontId="29" fillId="0" borderId="0" xfId="0" applyNumberFormat="1" applyFont="1" applyFill="1" applyBorder="1" applyAlignment="1">
      <alignment horizontal="left" vertical="center"/>
    </xf>
    <xf numFmtId="3" fontId="29" fillId="56" borderId="18" xfId="0" applyNumberFormat="1" applyFont="1" applyFill="1" applyBorder="1" applyAlignment="1">
      <alignment horizontal="left" vertical="top"/>
    </xf>
    <xf numFmtId="3" fontId="29" fillId="56" borderId="32" xfId="0" applyNumberFormat="1" applyFont="1" applyFill="1" applyBorder="1" applyAlignment="1">
      <alignment horizontal="left" vertical="top"/>
    </xf>
    <xf numFmtId="3" fontId="29" fillId="56" borderId="28" xfId="0" applyNumberFormat="1" applyFont="1" applyFill="1" applyBorder="1" applyAlignment="1">
      <alignment horizontal="left" vertical="top"/>
    </xf>
    <xf numFmtId="3" fontId="29" fillId="56" borderId="20" xfId="0" applyNumberFormat="1" applyFont="1" applyFill="1" applyBorder="1" applyAlignment="1">
      <alignment horizontal="left" vertical="top"/>
    </xf>
    <xf numFmtId="3" fontId="29" fillId="56" borderId="30" xfId="0" applyNumberFormat="1" applyFont="1" applyFill="1" applyBorder="1" applyAlignment="1">
      <alignment horizontal="left" vertical="top"/>
    </xf>
    <xf numFmtId="3" fontId="29" fillId="56" borderId="29" xfId="0" applyNumberFormat="1" applyFont="1" applyFill="1" applyBorder="1" applyAlignment="1">
      <alignment horizontal="left" vertical="top"/>
    </xf>
    <xf numFmtId="0" fontId="51" fillId="56" borderId="32" xfId="0" applyFont="1" applyFill="1" applyBorder="1" applyAlignment="1">
      <alignment horizontal="right" vertical="center"/>
    </xf>
    <xf numFmtId="0" fontId="51" fillId="56" borderId="30" xfId="0" applyFont="1" applyFill="1" applyBorder="1" applyAlignment="1">
      <alignment horizontal="right" vertical="center"/>
    </xf>
    <xf numFmtId="0" fontId="54" fillId="56" borderId="28" xfId="0" applyFont="1" applyFill="1" applyBorder="1" applyAlignment="1">
      <alignment horizontal="center" vertical="center"/>
    </xf>
    <xf numFmtId="0" fontId="54" fillId="56" borderId="29" xfId="0" applyFont="1" applyFill="1" applyBorder="1" applyAlignment="1">
      <alignment horizontal="center" vertical="center"/>
    </xf>
    <xf numFmtId="0" fontId="29" fillId="56" borderId="18" xfId="0" applyFont="1" applyFill="1" applyBorder="1" applyAlignment="1">
      <alignment horizontal="left" vertical="top"/>
    </xf>
    <xf numFmtId="0" fontId="29" fillId="56" borderId="32" xfId="0" applyFont="1" applyFill="1" applyBorder="1" applyAlignment="1">
      <alignment horizontal="left" vertical="top"/>
    </xf>
    <xf numFmtId="0" fontId="29" fillId="56" borderId="28" xfId="0" applyFont="1" applyFill="1" applyBorder="1" applyAlignment="1">
      <alignment horizontal="left" vertical="top"/>
    </xf>
    <xf numFmtId="0" fontId="29" fillId="56" borderId="20" xfId="0" applyFont="1" applyFill="1" applyBorder="1" applyAlignment="1">
      <alignment horizontal="left" vertical="top"/>
    </xf>
    <xf numFmtId="0" fontId="29" fillId="56" borderId="30" xfId="0" applyFont="1" applyFill="1" applyBorder="1" applyAlignment="1">
      <alignment horizontal="left" vertical="top"/>
    </xf>
    <xf numFmtId="0" fontId="29" fillId="56" borderId="29" xfId="0" applyFont="1" applyFill="1" applyBorder="1" applyAlignment="1">
      <alignment horizontal="left" vertical="top"/>
    </xf>
    <xf numFmtId="3" fontId="29" fillId="56" borderId="25" xfId="0" applyNumberFormat="1" applyFont="1" applyFill="1" applyBorder="1" applyAlignment="1">
      <alignment horizontal="center" vertical="center"/>
    </xf>
    <xf numFmtId="3" fontId="29" fillId="56" borderId="27" xfId="0" applyNumberFormat="1" applyFont="1" applyFill="1" applyBorder="1" applyAlignment="1">
      <alignment horizontal="center" vertical="center"/>
    </xf>
    <xf numFmtId="3" fontId="29" fillId="56" borderId="26" xfId="0" applyNumberFormat="1" applyFont="1" applyFill="1" applyBorder="1" applyAlignment="1">
      <alignment horizontal="center" vertical="center"/>
    </xf>
    <xf numFmtId="0" fontId="54" fillId="56" borderId="25" xfId="0" applyFont="1" applyFill="1" applyBorder="1" applyAlignment="1">
      <alignment horizontal="right" vertical="center" wrapText="1"/>
    </xf>
    <xf numFmtId="0" fontId="54" fillId="56" borderId="27" xfId="0" applyFont="1" applyFill="1" applyBorder="1" applyAlignment="1">
      <alignment horizontal="right" vertical="center" wrapText="1"/>
    </xf>
    <xf numFmtId="190" fontId="29" fillId="56" borderId="25" xfId="0" applyNumberFormat="1" applyFont="1" applyFill="1" applyBorder="1" applyAlignment="1">
      <alignment horizontal="center" vertical="center"/>
    </xf>
    <xf numFmtId="190" fontId="29" fillId="56" borderId="27" xfId="0" applyNumberFormat="1" applyFont="1" applyFill="1" applyBorder="1" applyAlignment="1">
      <alignment horizontal="center" vertical="center"/>
    </xf>
    <xf numFmtId="190" fontId="29" fillId="56" borderId="26" xfId="0" applyNumberFormat="1" applyFont="1" applyFill="1" applyBorder="1" applyAlignment="1">
      <alignment horizontal="center" vertical="center"/>
    </xf>
    <xf numFmtId="14" fontId="50" fillId="56" borderId="25" xfId="0" applyNumberFormat="1" applyFont="1" applyFill="1" applyBorder="1" applyAlignment="1">
      <alignment horizontal="center" vertical="center"/>
    </xf>
    <xf numFmtId="14" fontId="50" fillId="56" borderId="27" xfId="0" applyNumberFormat="1" applyFont="1" applyFill="1" applyBorder="1" applyAlignment="1">
      <alignment horizontal="center" vertical="center"/>
    </xf>
    <xf numFmtId="14" fontId="50" fillId="56" borderId="26" xfId="0" applyNumberFormat="1" applyFont="1" applyFill="1" applyBorder="1" applyAlignment="1">
      <alignment horizontal="center" vertical="center"/>
    </xf>
    <xf numFmtId="0" fontId="54" fillId="56" borderId="25" xfId="0" applyFont="1" applyFill="1" applyBorder="1" applyAlignment="1">
      <alignment horizontal="right" vertical="center"/>
    </xf>
    <xf numFmtId="0" fontId="54" fillId="56" borderId="27" xfId="0" applyFont="1" applyFill="1" applyBorder="1" applyAlignment="1">
      <alignment horizontal="right" vertical="center"/>
    </xf>
    <xf numFmtId="0" fontId="54" fillId="56" borderId="26" xfId="0" applyFont="1" applyFill="1" applyBorder="1" applyAlignment="1">
      <alignment horizontal="right" vertical="center" wrapText="1"/>
    </xf>
    <xf numFmtId="3" fontId="29" fillId="56" borderId="34" xfId="0" applyNumberFormat="1" applyFont="1" applyFill="1" applyBorder="1" applyAlignment="1">
      <alignment horizontal="center" vertical="center" wrapText="1"/>
    </xf>
    <xf numFmtId="3" fontId="29" fillId="56" borderId="35" xfId="0" applyNumberFormat="1" applyFont="1" applyFill="1" applyBorder="1" applyAlignment="1">
      <alignment horizontal="center" vertical="center" wrapText="1"/>
    </xf>
    <xf numFmtId="0" fontId="54" fillId="56" borderId="18" xfId="0" applyFont="1" applyFill="1" applyBorder="1" applyAlignment="1">
      <alignment horizontal="right" vertical="center" wrapText="1"/>
    </xf>
    <xf numFmtId="0" fontId="54" fillId="56" borderId="32" xfId="0" applyFont="1" applyFill="1" applyBorder="1" applyAlignment="1">
      <alignment horizontal="right" vertical="center" wrapText="1"/>
    </xf>
    <xf numFmtId="0" fontId="54" fillId="56" borderId="20" xfId="0" applyFont="1" applyFill="1" applyBorder="1" applyAlignment="1">
      <alignment horizontal="right" vertical="center" wrapText="1"/>
    </xf>
    <xf numFmtId="0" fontId="54" fillId="56" borderId="30" xfId="0" applyFont="1" applyFill="1" applyBorder="1" applyAlignment="1">
      <alignment horizontal="right" vertical="center" wrapText="1"/>
    </xf>
    <xf numFmtId="0" fontId="50" fillId="56" borderId="26" xfId="0" applyFont="1" applyFill="1" applyBorder="1" applyAlignment="1">
      <alignment horizontal="right" vertical="center"/>
    </xf>
    <xf numFmtId="185" fontId="29" fillId="56" borderId="25" xfId="0" applyNumberFormat="1" applyFont="1" applyFill="1" applyBorder="1" applyAlignment="1">
      <alignment horizontal="center" vertical="center"/>
    </xf>
    <xf numFmtId="185" fontId="29" fillId="56" borderId="27" xfId="0" applyNumberFormat="1" applyFont="1" applyFill="1" applyBorder="1" applyAlignment="1">
      <alignment horizontal="center" vertical="center"/>
    </xf>
    <xf numFmtId="185" fontId="29" fillId="56" borderId="26"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0" fillId="56" borderId="25" xfId="0" applyFont="1" applyFill="1" applyBorder="1" applyAlignment="1">
      <alignment horizontal="right" vertical="center" wrapText="1"/>
    </xf>
    <xf numFmtId="0" fontId="50" fillId="56" borderId="27" xfId="0" applyFont="1" applyFill="1" applyBorder="1" applyAlignment="1">
      <alignment horizontal="right" vertical="center" wrapText="1"/>
    </xf>
    <xf numFmtId="0" fontId="50" fillId="56" borderId="26" xfId="0" applyFont="1" applyFill="1" applyBorder="1" applyAlignment="1">
      <alignment horizontal="right" vertical="center" wrapText="1"/>
    </xf>
    <xf numFmtId="0" fontId="29" fillId="56" borderId="34" xfId="0" applyFont="1" applyFill="1" applyBorder="1" applyAlignment="1">
      <alignment horizontal="center" vertical="center"/>
    </xf>
    <xf numFmtId="0" fontId="29" fillId="56" borderId="35" xfId="0" applyFont="1" applyFill="1" applyBorder="1" applyAlignment="1">
      <alignment horizontal="center" vertical="center"/>
    </xf>
    <xf numFmtId="0" fontId="29" fillId="56" borderId="0" xfId="0" applyFont="1" applyFill="1" applyBorder="1" applyAlignment="1">
      <alignment horizontal="center" vertical="center"/>
    </xf>
    <xf numFmtId="2" fontId="29" fillId="56" borderId="18" xfId="0" applyNumberFormat="1" applyFont="1" applyFill="1" applyBorder="1" applyAlignment="1">
      <alignment horizontal="left" vertical="top"/>
    </xf>
    <xf numFmtId="2" fontId="29" fillId="56" borderId="32" xfId="0" applyNumberFormat="1" applyFont="1" applyFill="1" applyBorder="1" applyAlignment="1">
      <alignment horizontal="left" vertical="top"/>
    </xf>
    <xf numFmtId="2" fontId="29" fillId="56" borderId="28" xfId="0" applyNumberFormat="1" applyFont="1" applyFill="1" applyBorder="1" applyAlignment="1">
      <alignment horizontal="left" vertical="top"/>
    </xf>
    <xf numFmtId="2" fontId="29" fillId="56" borderId="20" xfId="0" applyNumberFormat="1" applyFont="1" applyFill="1" applyBorder="1" applyAlignment="1">
      <alignment horizontal="left" vertical="top"/>
    </xf>
    <xf numFmtId="2" fontId="29" fillId="56" borderId="30" xfId="0" applyNumberFormat="1" applyFont="1" applyFill="1" applyBorder="1" applyAlignment="1">
      <alignment horizontal="left" vertical="top"/>
    </xf>
    <xf numFmtId="2" fontId="29" fillId="56" borderId="29" xfId="0" applyNumberFormat="1" applyFont="1" applyFill="1" applyBorder="1" applyAlignment="1">
      <alignment horizontal="left" vertical="top"/>
    </xf>
    <xf numFmtId="2" fontId="29" fillId="56" borderId="0" xfId="0" applyNumberFormat="1" applyFont="1" applyFill="1" applyBorder="1" applyAlignment="1">
      <alignment horizontal="center" vertical="center"/>
    </xf>
    <xf numFmtId="0" fontId="54" fillId="56" borderId="27" xfId="0" applyFont="1" applyFill="1" applyBorder="1" applyAlignment="1">
      <alignment horizontal="center" vertical="center"/>
    </xf>
    <xf numFmtId="0" fontId="70" fillId="56" borderId="0" xfId="0" applyFont="1" applyFill="1" applyBorder="1" applyAlignment="1">
      <alignment horizontal="center" vertical="center"/>
    </xf>
    <xf numFmtId="0" fontId="34" fillId="56" borderId="0" xfId="0" applyFont="1" applyFill="1" applyBorder="1" applyAlignment="1">
      <alignment horizontal="center" vertical="center"/>
    </xf>
    <xf numFmtId="0" fontId="29" fillId="56" borderId="0" xfId="0" applyFont="1" applyFill="1" applyBorder="1" applyAlignment="1">
      <alignment horizontal="center"/>
    </xf>
    <xf numFmtId="2" fontId="29" fillId="56" borderId="18" xfId="0" applyNumberFormat="1" applyFont="1" applyFill="1" applyBorder="1" applyAlignment="1">
      <alignment horizontal="left" vertical="top" wrapText="1"/>
    </xf>
    <xf numFmtId="2" fontId="29" fillId="56" borderId="32" xfId="0" applyNumberFormat="1" applyFont="1" applyFill="1" applyBorder="1" applyAlignment="1">
      <alignment horizontal="left" vertical="top" wrapText="1"/>
    </xf>
    <xf numFmtId="2" fontId="29" fillId="56" borderId="28" xfId="0" applyNumberFormat="1" applyFont="1" applyFill="1" applyBorder="1" applyAlignment="1">
      <alignment horizontal="left" vertical="top" wrapText="1"/>
    </xf>
    <xf numFmtId="2" fontId="29" fillId="56" borderId="20" xfId="0" applyNumberFormat="1" applyFont="1" applyFill="1" applyBorder="1" applyAlignment="1">
      <alignment horizontal="left" vertical="top" wrapText="1"/>
    </xf>
    <xf numFmtId="2" fontId="29" fillId="56" borderId="30" xfId="0" applyNumberFormat="1" applyFont="1" applyFill="1" applyBorder="1" applyAlignment="1">
      <alignment horizontal="left" vertical="top" wrapText="1"/>
    </xf>
    <xf numFmtId="2" fontId="29" fillId="56" borderId="29" xfId="0" applyNumberFormat="1" applyFont="1" applyFill="1" applyBorder="1" applyAlignment="1">
      <alignment horizontal="left" vertical="top" wrapText="1"/>
    </xf>
    <xf numFmtId="0" fontId="61" fillId="0" borderId="0" xfId="0" applyFont="1" applyBorder="1" applyAlignment="1">
      <alignment horizontal="right" vertical="center"/>
    </xf>
    <xf numFmtId="0" fontId="61" fillId="0" borderId="23" xfId="0" applyFont="1" applyBorder="1" applyAlignment="1">
      <alignment horizontal="right" vertical="center"/>
    </xf>
    <xf numFmtId="0" fontId="50" fillId="56" borderId="25" xfId="0" applyFont="1" applyFill="1" applyBorder="1" applyAlignment="1">
      <alignment horizontal="center" vertical="center" wrapText="1"/>
    </xf>
    <xf numFmtId="0" fontId="0" fillId="56" borderId="27" xfId="0" applyFill="1" applyBorder="1"/>
    <xf numFmtId="0" fontId="0" fillId="56" borderId="26" xfId="0" applyFill="1" applyBorder="1"/>
    <xf numFmtId="0" fontId="32" fillId="56" borderId="32" xfId="0" applyFont="1" applyFill="1" applyBorder="1" applyAlignment="1">
      <alignment horizontal="left" vertical="top" wrapText="1"/>
    </xf>
    <xf numFmtId="0" fontId="32" fillId="56" borderId="28" xfId="0" applyFont="1" applyFill="1" applyBorder="1" applyAlignment="1">
      <alignment horizontal="left" vertical="top" wrapText="1"/>
    </xf>
    <xf numFmtId="0" fontId="32" fillId="56" borderId="19" xfId="0" applyFont="1" applyFill="1" applyBorder="1" applyAlignment="1">
      <alignment horizontal="left" vertical="top" wrapText="1"/>
    </xf>
    <xf numFmtId="0" fontId="32" fillId="56" borderId="0" xfId="0" applyFont="1" applyFill="1" applyBorder="1" applyAlignment="1">
      <alignment horizontal="left" vertical="top" wrapText="1"/>
    </xf>
    <xf numFmtId="0" fontId="32" fillId="56" borderId="23" xfId="0" applyFont="1" applyFill="1" applyBorder="1" applyAlignment="1">
      <alignment horizontal="left" vertical="top" wrapText="1"/>
    </xf>
    <xf numFmtId="0" fontId="32" fillId="56" borderId="20" xfId="0" applyFont="1" applyFill="1" applyBorder="1" applyAlignment="1">
      <alignment horizontal="left" vertical="top" wrapText="1"/>
    </xf>
    <xf numFmtId="0" fontId="32" fillId="56" borderId="30" xfId="0" applyFont="1" applyFill="1" applyBorder="1" applyAlignment="1">
      <alignment horizontal="left" vertical="top" wrapText="1"/>
    </xf>
    <xf numFmtId="0" fontId="32" fillId="56" borderId="29"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50" fillId="56" borderId="27" xfId="0" applyFont="1" applyFill="1" applyBorder="1" applyAlignment="1">
      <alignment horizontal="center" vertical="center" wrapText="1"/>
    </xf>
    <xf numFmtId="0" fontId="50" fillId="56" borderId="26" xfId="0" applyFont="1" applyFill="1" applyBorder="1" applyAlignment="1">
      <alignment horizontal="center" vertical="center" wrapText="1"/>
    </xf>
    <xf numFmtId="0" fontId="54" fillId="56" borderId="18" xfId="0" applyFont="1" applyFill="1" applyBorder="1" applyAlignment="1">
      <alignment horizontal="right" vertical="center"/>
    </xf>
    <xf numFmtId="0" fontId="54" fillId="56" borderId="32" xfId="0" applyFont="1" applyFill="1" applyBorder="1" applyAlignment="1">
      <alignment horizontal="right" vertical="center"/>
    </xf>
    <xf numFmtId="0" fontId="54" fillId="56" borderId="20" xfId="0" applyFont="1" applyFill="1" applyBorder="1" applyAlignment="1">
      <alignment horizontal="right" vertical="center"/>
    </xf>
    <xf numFmtId="0" fontId="54" fillId="56" borderId="30" xfId="0" applyFont="1" applyFill="1" applyBorder="1" applyAlignment="1">
      <alignment horizontal="right" vertical="center"/>
    </xf>
    <xf numFmtId="0" fontId="5" fillId="24" borderId="0" xfId="0" applyFont="1" applyFill="1" applyBorder="1" applyAlignment="1">
      <alignment horizontal="right" vertical="top"/>
    </xf>
    <xf numFmtId="0" fontId="5" fillId="24" borderId="23" xfId="0" applyFont="1" applyFill="1" applyBorder="1" applyAlignment="1">
      <alignment horizontal="right" vertical="top"/>
    </xf>
    <xf numFmtId="0" fontId="5" fillId="0" borderId="0" xfId="0" applyFont="1" applyBorder="1" applyAlignment="1">
      <alignment horizontal="right" vertical="top"/>
    </xf>
    <xf numFmtId="0" fontId="5" fillId="0" borderId="23" xfId="0" applyFont="1" applyBorder="1" applyAlignment="1">
      <alignment horizontal="right" vertical="top"/>
    </xf>
    <xf numFmtId="0" fontId="61" fillId="0" borderId="0" xfId="0" applyFont="1" applyBorder="1" applyAlignment="1">
      <alignment horizontal="right" vertical="center" wrapText="1"/>
    </xf>
    <xf numFmtId="0" fontId="61" fillId="0" borderId="0" xfId="0" applyFont="1" applyBorder="1" applyAlignment="1">
      <alignment horizontal="right" vertical="top" wrapText="1"/>
    </xf>
    <xf numFmtId="0" fontId="61" fillId="0" borderId="23" xfId="0" applyFont="1" applyBorder="1" applyAlignment="1">
      <alignment horizontal="right" vertical="top" wrapText="1"/>
    </xf>
    <xf numFmtId="0" fontId="43" fillId="24" borderId="0" xfId="0" applyFont="1" applyFill="1" applyBorder="1" applyAlignment="1">
      <alignment horizontal="right" vertical="top"/>
    </xf>
    <xf numFmtId="0" fontId="43" fillId="24" borderId="23" xfId="0" applyFont="1" applyFill="1" applyBorder="1" applyAlignment="1">
      <alignment horizontal="right" vertical="top"/>
    </xf>
    <xf numFmtId="0" fontId="61" fillId="24" borderId="0" xfId="0" applyFont="1" applyFill="1" applyBorder="1" applyAlignment="1">
      <alignment horizontal="right" vertical="center"/>
    </xf>
    <xf numFmtId="0" fontId="61" fillId="24" borderId="23" xfId="0" applyFont="1" applyFill="1" applyBorder="1" applyAlignment="1">
      <alignment horizontal="right" vertical="center"/>
    </xf>
    <xf numFmtId="0" fontId="58" fillId="56" borderId="25" xfId="0" applyFont="1" applyFill="1" applyBorder="1" applyAlignment="1">
      <alignment horizontal="center" vertical="center"/>
    </xf>
    <xf numFmtId="0" fontId="58" fillId="56" borderId="27" xfId="0" applyFont="1" applyFill="1" applyBorder="1" applyAlignment="1">
      <alignment horizontal="center" vertical="center"/>
    </xf>
    <xf numFmtId="0" fontId="58" fillId="56" borderId="26" xfId="0" applyFont="1" applyFill="1" applyBorder="1" applyAlignment="1">
      <alignment horizontal="center" vertical="center"/>
    </xf>
    <xf numFmtId="0" fontId="61" fillId="24" borderId="0" xfId="0" applyFont="1" applyFill="1" applyBorder="1" applyAlignment="1">
      <alignment horizontal="right"/>
    </xf>
    <xf numFmtId="0" fontId="54" fillId="56" borderId="26" xfId="0" applyFont="1" applyFill="1" applyBorder="1" applyAlignment="1">
      <alignment horizontal="right" vertical="center"/>
    </xf>
    <xf numFmtId="0" fontId="54" fillId="56" borderId="19" xfId="0" applyFont="1" applyFill="1" applyBorder="1" applyAlignment="1">
      <alignment horizontal="right" vertical="center"/>
    </xf>
    <xf numFmtId="0" fontId="54" fillId="56" borderId="0" xfId="0" applyFont="1" applyFill="1" applyBorder="1" applyAlignment="1">
      <alignment horizontal="right" vertical="center"/>
    </xf>
    <xf numFmtId="0" fontId="54" fillId="56" borderId="23" xfId="0" applyFont="1" applyFill="1" applyBorder="1" applyAlignment="1">
      <alignment horizontal="center" vertical="center"/>
    </xf>
    <xf numFmtId="3" fontId="29" fillId="0" borderId="0" xfId="0" applyNumberFormat="1" applyFont="1" applyFill="1" applyBorder="1" applyAlignment="1">
      <alignment horizontal="center"/>
    </xf>
    <xf numFmtId="0" fontId="29" fillId="56" borderId="25" xfId="0" applyFont="1" applyFill="1" applyBorder="1" applyAlignment="1">
      <alignment horizontal="right" vertical="center"/>
    </xf>
    <xf numFmtId="0" fontId="29" fillId="56" borderId="27" xfId="0" applyFont="1" applyFill="1" applyBorder="1" applyAlignment="1">
      <alignment horizontal="right" vertical="center"/>
    </xf>
    <xf numFmtId="0" fontId="29" fillId="56" borderId="26" xfId="0" applyFont="1" applyFill="1" applyBorder="1" applyAlignment="1">
      <alignment horizontal="right" vertical="center"/>
    </xf>
    <xf numFmtId="0" fontId="60" fillId="56" borderId="25" xfId="0" applyFont="1" applyFill="1" applyBorder="1" applyAlignment="1">
      <alignment horizontal="right" vertical="center"/>
    </xf>
    <xf numFmtId="0" fontId="60" fillId="56" borderId="27" xfId="0" applyFont="1" applyFill="1" applyBorder="1" applyAlignment="1">
      <alignment horizontal="right" vertical="center"/>
    </xf>
    <xf numFmtId="0" fontId="5" fillId="0" borderId="0" xfId="0" applyFont="1" applyFill="1" applyBorder="1" applyAlignment="1">
      <alignment horizontal="right" vertical="top"/>
    </xf>
    <xf numFmtId="0" fontId="5" fillId="0" borderId="23" xfId="0" applyFont="1" applyFill="1" applyBorder="1" applyAlignment="1">
      <alignment horizontal="right" vertical="top"/>
    </xf>
    <xf numFmtId="0" fontId="29" fillId="56" borderId="0" xfId="82" applyFont="1" applyFill="1" applyBorder="1" applyAlignment="1">
      <alignment horizontal="center"/>
    </xf>
    <xf numFmtId="0" fontId="50" fillId="56" borderId="32" xfId="0" applyFont="1" applyFill="1" applyBorder="1" applyAlignment="1">
      <alignment horizontal="right" vertical="center"/>
    </xf>
    <xf numFmtId="0" fontId="50" fillId="56" borderId="0" xfId="0" applyFont="1" applyFill="1" applyBorder="1" applyAlignment="1">
      <alignment horizontal="right" vertical="center"/>
    </xf>
    <xf numFmtId="0" fontId="50" fillId="56" borderId="30" xfId="0" applyFont="1" applyFill="1" applyBorder="1" applyAlignment="1">
      <alignment horizontal="right" vertical="center"/>
    </xf>
    <xf numFmtId="0" fontId="45" fillId="56" borderId="28" xfId="0" applyFont="1" applyFill="1" applyBorder="1" applyAlignment="1">
      <alignment horizontal="center" vertical="center"/>
    </xf>
    <xf numFmtId="0" fontId="45" fillId="56" borderId="23" xfId="0" applyFont="1" applyFill="1" applyBorder="1" applyAlignment="1">
      <alignment horizontal="center" vertical="center"/>
    </xf>
    <xf numFmtId="0" fontId="45" fillId="56" borderId="29" xfId="0" applyFont="1" applyFill="1" applyBorder="1" applyAlignment="1">
      <alignment horizontal="center" vertical="center"/>
    </xf>
    <xf numFmtId="0" fontId="29" fillId="56" borderId="19" xfId="0" applyFont="1" applyFill="1" applyBorder="1" applyAlignment="1">
      <alignment horizontal="left" vertical="top"/>
    </xf>
    <xf numFmtId="0" fontId="29" fillId="56" borderId="0" xfId="0" applyFont="1" applyFill="1" applyBorder="1" applyAlignment="1">
      <alignment horizontal="left" vertical="top"/>
    </xf>
    <xf numFmtId="0" fontId="29" fillId="56" borderId="23" xfId="0" applyFont="1" applyFill="1" applyBorder="1" applyAlignment="1">
      <alignment horizontal="left" vertical="top"/>
    </xf>
    <xf numFmtId="0" fontId="45" fillId="56" borderId="25" xfId="0" applyFont="1" applyFill="1" applyBorder="1" applyAlignment="1">
      <alignment horizontal="right" vertical="center" wrapText="1"/>
    </xf>
    <xf numFmtId="0" fontId="45" fillId="56" borderId="27" xfId="0" applyFont="1" applyFill="1" applyBorder="1" applyAlignment="1">
      <alignment horizontal="right" vertical="center" wrapText="1"/>
    </xf>
    <xf numFmtId="0" fontId="29" fillId="56" borderId="18" xfId="0" applyFont="1" applyFill="1" applyBorder="1" applyAlignment="1">
      <alignment horizontal="center" vertical="top" wrapText="1"/>
    </xf>
    <xf numFmtId="0" fontId="29" fillId="56" borderId="32" xfId="0" applyFont="1" applyFill="1" applyBorder="1" applyAlignment="1">
      <alignment horizontal="center" vertical="top" wrapText="1"/>
    </xf>
    <xf numFmtId="0" fontId="29" fillId="56" borderId="28" xfId="0" applyFont="1" applyFill="1" applyBorder="1" applyAlignment="1">
      <alignment horizontal="center" vertical="top" wrapText="1"/>
    </xf>
    <xf numFmtId="0" fontId="29" fillId="56" borderId="19" xfId="0" applyFont="1" applyFill="1" applyBorder="1" applyAlignment="1">
      <alignment horizontal="center" vertical="top" wrapText="1"/>
    </xf>
    <xf numFmtId="0" fontId="29" fillId="56" borderId="0" xfId="0" applyFont="1" applyFill="1" applyBorder="1" applyAlignment="1">
      <alignment horizontal="center" vertical="top" wrapText="1"/>
    </xf>
    <xf numFmtId="0" fontId="29" fillId="56" borderId="23" xfId="0" applyFont="1" applyFill="1" applyBorder="1" applyAlignment="1">
      <alignment horizontal="center" vertical="top" wrapText="1"/>
    </xf>
    <xf numFmtId="0" fontId="45" fillId="56" borderId="25" xfId="0" applyFont="1" applyFill="1" applyBorder="1" applyAlignment="1">
      <alignment horizontal="right" vertical="center"/>
    </xf>
    <xf numFmtId="0" fontId="45" fillId="56" borderId="27" xfId="0" applyFont="1" applyFill="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right" vertical="center"/>
    </xf>
    <xf numFmtId="0" fontId="2" fillId="0" borderId="23" xfId="0" applyFont="1" applyFill="1" applyBorder="1" applyAlignment="1">
      <alignment horizontal="right" vertical="center"/>
    </xf>
    <xf numFmtId="0" fontId="45" fillId="56" borderId="26" xfId="0" applyFont="1" applyFill="1" applyBorder="1" applyAlignment="1">
      <alignment horizontal="right" vertical="center"/>
    </xf>
    <xf numFmtId="0" fontId="2" fillId="0" borderId="23" xfId="0" applyFont="1" applyFill="1" applyBorder="1" applyAlignment="1">
      <alignment horizontal="left" vertical="center"/>
    </xf>
  </cellXfs>
  <cellStyles count="109">
    <cellStyle name="%20 - Vurgu1 2" xfId="1"/>
    <cellStyle name="%20 - Vurgu2 2" xfId="2"/>
    <cellStyle name="%20 - Vurgu3 2" xfId="3"/>
    <cellStyle name="%20 - Vurgu4 2" xfId="4"/>
    <cellStyle name="%20 - Vurgu5 2" xfId="5"/>
    <cellStyle name="%20 - Vurgu6 2" xfId="6"/>
    <cellStyle name="%40 - Vurgu1 2" xfId="7"/>
    <cellStyle name="%40 - Vurgu2 2" xfId="8"/>
    <cellStyle name="%40 - Vurgu3 2" xfId="9"/>
    <cellStyle name="%40 - Vurgu4 2" xfId="10"/>
    <cellStyle name="%40 - Vurgu5 2" xfId="11"/>
    <cellStyle name="%40 - Vurgu6 2" xfId="12"/>
    <cellStyle name="%60 - Vurgu1 2" xfId="13"/>
    <cellStyle name="%60 - Vurgu2 2" xfId="14"/>
    <cellStyle name="%60 - Vurgu3 2" xfId="15"/>
    <cellStyle name="%60 - Vurgu4 2" xfId="16"/>
    <cellStyle name="%60 - Vurgu5 2" xfId="17"/>
    <cellStyle name="%60 - Vurgu6 2" xfId="18"/>
    <cellStyle name="20% - Dekorfärg1" xfId="19"/>
    <cellStyle name="20% - Dekorfärg2" xfId="20"/>
    <cellStyle name="20% - Dekorfärg3" xfId="21"/>
    <cellStyle name="20% - Dekorfärg4" xfId="22"/>
    <cellStyle name="20% - Dekorfärg5" xfId="23"/>
    <cellStyle name="20% - Dekorfärg6" xfId="24"/>
    <cellStyle name="40% - Dekorfärg1" xfId="25"/>
    <cellStyle name="40% - Dekorfärg2" xfId="26"/>
    <cellStyle name="40% - Dekorfärg3" xfId="27"/>
    <cellStyle name="40% - Dekorfärg4" xfId="28"/>
    <cellStyle name="40% - Dekorfärg5" xfId="29"/>
    <cellStyle name="40% - Dekorfärg6" xfId="30"/>
    <cellStyle name="60% - Dekorfärg1" xfId="31"/>
    <cellStyle name="60% - Dekorfärg2" xfId="32"/>
    <cellStyle name="60% - Dekorfärg3" xfId="33"/>
    <cellStyle name="60% - Dekorfärg4" xfId="34"/>
    <cellStyle name="60% - Dekorfärg5" xfId="35"/>
    <cellStyle name="60% - Dekorfärg6" xfId="36"/>
    <cellStyle name="Accent1" xfId="37"/>
    <cellStyle name="Accent2" xfId="38"/>
    <cellStyle name="Accent3" xfId="39"/>
    <cellStyle name="Accent4" xfId="40"/>
    <cellStyle name="Accent5" xfId="41"/>
    <cellStyle name="Accent6" xfId="42"/>
    <cellStyle name="Açıklama Metni 2" xfId="43"/>
    <cellStyle name="Ana Başlık 2" xfId="44"/>
    <cellStyle name="Anteckning" xfId="45"/>
    <cellStyle name="Anteckning 2" xfId="46"/>
    <cellStyle name="Anteckning 3" xfId="47"/>
    <cellStyle name="Bad" xfId="48"/>
    <cellStyle name="Bağlı Hücre 2" xfId="49"/>
    <cellStyle name="Başlık 1 2" xfId="50"/>
    <cellStyle name="Başlık 2 2" xfId="51"/>
    <cellStyle name="Başlık 3 2" xfId="52"/>
    <cellStyle name="Başlık 4 2" xfId="53"/>
    <cellStyle name="Beräkning" xfId="54"/>
    <cellStyle name="Binlik Ayracı 2" xfId="56"/>
    <cellStyle name="Binlik Ayracı 3" xfId="57"/>
    <cellStyle name="Bra" xfId="58"/>
    <cellStyle name="Calculation" xfId="59"/>
    <cellStyle name="Check Cell" xfId="60"/>
    <cellStyle name="Çıkış 2" xfId="61"/>
    <cellStyle name="Dålig" xfId="62"/>
    <cellStyle name="Färg1" xfId="63"/>
    <cellStyle name="Färg2" xfId="64"/>
    <cellStyle name="Färg3" xfId="65"/>
    <cellStyle name="Färg4" xfId="66"/>
    <cellStyle name="Färg5" xfId="67"/>
    <cellStyle name="Färg6" xfId="68"/>
    <cellStyle name="Förklarande text" xfId="69"/>
    <cellStyle name="Giriş 2" xfId="70"/>
    <cellStyle name="Good" xfId="71"/>
    <cellStyle name="Hesaplama 2" xfId="72"/>
    <cellStyle name="Indata" xfId="73"/>
    <cellStyle name="İşaretli Hücre 2" xfId="74"/>
    <cellStyle name="İyi 2" xfId="75"/>
    <cellStyle name="İzlenen Köprü 2" xfId="76"/>
    <cellStyle name="Kontrollcell" xfId="77"/>
    <cellStyle name="Köprü 2" xfId="78"/>
    <cellStyle name="Kötü 2" xfId="79"/>
    <cellStyle name="Länkad cell" xfId="80"/>
    <cellStyle name="Neutral" xfId="81"/>
    <cellStyle name="Normal" xfId="0" builtinId="0"/>
    <cellStyle name="Normal 2" xfId="82"/>
    <cellStyle name="Normal 2 2" xfId="83"/>
    <cellStyle name="Normal 5" xfId="84"/>
    <cellStyle name="Normal 5 2" xfId="85"/>
    <cellStyle name="Normal 6" xfId="86"/>
    <cellStyle name="Not 2" xfId="87"/>
    <cellStyle name="Nötr 2" xfId="88"/>
    <cellStyle name="ParaBirimi" xfId="89" builtinId="4"/>
    <cellStyle name="ParaBirimi 2" xfId="90"/>
    <cellStyle name="ParaBirimi 3" xfId="91"/>
    <cellStyle name="Rubrik" xfId="92"/>
    <cellStyle name="Rubrik 1" xfId="93"/>
    <cellStyle name="Rubrik 2" xfId="94"/>
    <cellStyle name="Rubrik 3" xfId="95"/>
    <cellStyle name="Rubrik 4" xfId="96"/>
    <cellStyle name="Standard_Tabelle1" xfId="97"/>
    <cellStyle name="Summa" xfId="98"/>
    <cellStyle name="Toplam 2" xfId="99"/>
    <cellStyle name="Utdata" xfId="100"/>
    <cellStyle name="Uyarı Metni 2" xfId="101"/>
    <cellStyle name="Varningstext" xfId="102"/>
    <cellStyle name="Virgül" xfId="55" builtinId="3"/>
    <cellStyle name="Vurgu1 2" xfId="103"/>
    <cellStyle name="Vurgu2 2" xfId="104"/>
    <cellStyle name="Vurgu3 2" xfId="105"/>
    <cellStyle name="Vurgu4 2" xfId="106"/>
    <cellStyle name="Vurgu5 2" xfId="107"/>
    <cellStyle name="Vurgu6 2" xfId="1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3" Type="http://schemas.openxmlformats.org/officeDocument/2006/relationships/image" Target="../media/image14.emf"/><Relationship Id="rId18" Type="http://schemas.openxmlformats.org/officeDocument/2006/relationships/image" Target="../media/image19.emf"/><Relationship Id="rId26" Type="http://schemas.openxmlformats.org/officeDocument/2006/relationships/image" Target="../media/image27.emf"/><Relationship Id="rId3" Type="http://schemas.openxmlformats.org/officeDocument/2006/relationships/image" Target="../media/image4.emf"/><Relationship Id="rId21" Type="http://schemas.openxmlformats.org/officeDocument/2006/relationships/image" Target="../media/image22.emf"/><Relationship Id="rId34" Type="http://schemas.openxmlformats.org/officeDocument/2006/relationships/image" Target="../media/image35.png"/><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33" Type="http://schemas.openxmlformats.org/officeDocument/2006/relationships/image" Target="../media/image34.png"/><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29" Type="http://schemas.openxmlformats.org/officeDocument/2006/relationships/image" Target="../media/image30.png"/><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32" Type="http://schemas.openxmlformats.org/officeDocument/2006/relationships/image" Target="../media/image33.png"/><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10" Type="http://schemas.openxmlformats.org/officeDocument/2006/relationships/image" Target="../media/image11.emf"/><Relationship Id="rId19" Type="http://schemas.openxmlformats.org/officeDocument/2006/relationships/image" Target="../media/image20.emf"/><Relationship Id="rId31" Type="http://schemas.openxmlformats.org/officeDocument/2006/relationships/image" Target="../media/image32.png"/><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png"/><Relationship Id="rId8"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36884"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6" name="AutoShape 286"/>
        <xdr:cNvSpPr>
          <a:spLocks noChangeArrowheads="1"/>
        </xdr:cNvSpPr>
      </xdr:nvSpPr>
      <xdr:spPr bwMode="auto">
        <a:xfrm>
          <a:off x="3257550" y="18002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59</xdr:row>
      <xdr:rowOff>28575</xdr:rowOff>
    </xdr:from>
    <xdr:to>
      <xdr:col>8</xdr:col>
      <xdr:colOff>57150</xdr:colOff>
      <xdr:row>59</xdr:row>
      <xdr:rowOff>152400</xdr:rowOff>
    </xdr:to>
    <xdr:sp macro="" textlink="">
      <xdr:nvSpPr>
        <xdr:cNvPr id="7" name="AutoShape 286"/>
        <xdr:cNvSpPr>
          <a:spLocks noChangeArrowheads="1"/>
        </xdr:cNvSpPr>
      </xdr:nvSpPr>
      <xdr:spPr bwMode="auto">
        <a:xfrm>
          <a:off x="3248025" y="104965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695325</xdr:colOff>
      <xdr:row>13</xdr:row>
      <xdr:rowOff>28575</xdr:rowOff>
    </xdr:from>
    <xdr:to>
      <xdr:col>8</xdr:col>
      <xdr:colOff>66675</xdr:colOff>
      <xdr:row>13</xdr:row>
      <xdr:rowOff>152400</xdr:rowOff>
    </xdr:to>
    <xdr:sp macro="" textlink="">
      <xdr:nvSpPr>
        <xdr:cNvPr id="8" name="AutoShape 286"/>
        <xdr:cNvSpPr>
          <a:spLocks noChangeArrowheads="1"/>
        </xdr:cNvSpPr>
      </xdr:nvSpPr>
      <xdr:spPr bwMode="auto">
        <a:xfrm>
          <a:off x="3257550" y="18002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59</xdr:row>
      <xdr:rowOff>28575</xdr:rowOff>
    </xdr:from>
    <xdr:to>
      <xdr:col>8</xdr:col>
      <xdr:colOff>57150</xdr:colOff>
      <xdr:row>59</xdr:row>
      <xdr:rowOff>152400</xdr:rowOff>
    </xdr:to>
    <xdr:sp macro="" textlink="">
      <xdr:nvSpPr>
        <xdr:cNvPr id="9" name="AutoShape 286"/>
        <xdr:cNvSpPr>
          <a:spLocks noChangeArrowheads="1"/>
        </xdr:cNvSpPr>
      </xdr:nvSpPr>
      <xdr:spPr bwMode="auto">
        <a:xfrm>
          <a:off x="3248025" y="104965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66675</xdr:colOff>
      <xdr:row>70</xdr:row>
      <xdr:rowOff>114300</xdr:rowOff>
    </xdr:from>
    <xdr:to>
      <xdr:col>21</xdr:col>
      <xdr:colOff>438150</xdr:colOff>
      <xdr:row>93</xdr:row>
      <xdr:rowOff>123825</xdr:rowOff>
    </xdr:to>
    <xdr:pic>
      <xdr:nvPicPr>
        <xdr:cNvPr id="34805" name="Picture 17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1401425"/>
          <a:ext cx="489585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103</xdr:row>
      <xdr:rowOff>142875</xdr:rowOff>
    </xdr:from>
    <xdr:to>
      <xdr:col>21</xdr:col>
      <xdr:colOff>247650</xdr:colOff>
      <xdr:row>116</xdr:row>
      <xdr:rowOff>85725</xdr:rowOff>
    </xdr:to>
    <xdr:pic>
      <xdr:nvPicPr>
        <xdr:cNvPr id="34806" name="Picture 12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5525" y="16811625"/>
          <a:ext cx="4772025" cy="20478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116</xdr:row>
      <xdr:rowOff>104775</xdr:rowOff>
    </xdr:from>
    <xdr:to>
      <xdr:col>20</xdr:col>
      <xdr:colOff>371475</xdr:colOff>
      <xdr:row>127</xdr:row>
      <xdr:rowOff>76200</xdr:rowOff>
    </xdr:to>
    <xdr:pic>
      <xdr:nvPicPr>
        <xdr:cNvPr id="34807" name="Picture 120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4575" y="18878550"/>
          <a:ext cx="4448175"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127</xdr:row>
      <xdr:rowOff>133350</xdr:rowOff>
    </xdr:from>
    <xdr:to>
      <xdr:col>20</xdr:col>
      <xdr:colOff>200025</xdr:colOff>
      <xdr:row>145</xdr:row>
      <xdr:rowOff>180975</xdr:rowOff>
    </xdr:to>
    <xdr:pic>
      <xdr:nvPicPr>
        <xdr:cNvPr id="34808" name="Picture 120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71725" y="20688300"/>
          <a:ext cx="4219575"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154</xdr:row>
      <xdr:rowOff>57150</xdr:rowOff>
    </xdr:from>
    <xdr:to>
      <xdr:col>21</xdr:col>
      <xdr:colOff>247650</xdr:colOff>
      <xdr:row>167</xdr:row>
      <xdr:rowOff>152400</xdr:rowOff>
    </xdr:to>
    <xdr:pic>
      <xdr:nvPicPr>
        <xdr:cNvPr id="34809" name="Picture 120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14575" y="25184100"/>
          <a:ext cx="4752975" cy="22002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168</xdr:row>
      <xdr:rowOff>114300</xdr:rowOff>
    </xdr:from>
    <xdr:to>
      <xdr:col>21</xdr:col>
      <xdr:colOff>295275</xdr:colOff>
      <xdr:row>186</xdr:row>
      <xdr:rowOff>0</xdr:rowOff>
    </xdr:to>
    <xdr:pic>
      <xdr:nvPicPr>
        <xdr:cNvPr id="34810" name="Picture 120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33625" y="27508200"/>
          <a:ext cx="4781550" cy="280035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232</xdr:row>
      <xdr:rowOff>95250</xdr:rowOff>
    </xdr:from>
    <xdr:to>
      <xdr:col>21</xdr:col>
      <xdr:colOff>238125</xdr:colOff>
      <xdr:row>242</xdr:row>
      <xdr:rowOff>28575</xdr:rowOff>
    </xdr:to>
    <xdr:pic>
      <xdr:nvPicPr>
        <xdr:cNvPr id="34811" name="Picture 121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71725" y="38023800"/>
          <a:ext cx="4686300" cy="15525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161925</xdr:colOff>
      <xdr:row>243</xdr:row>
      <xdr:rowOff>57150</xdr:rowOff>
    </xdr:from>
    <xdr:to>
      <xdr:col>21</xdr:col>
      <xdr:colOff>57150</xdr:colOff>
      <xdr:row>254</xdr:row>
      <xdr:rowOff>9525</xdr:rowOff>
    </xdr:to>
    <xdr:pic>
      <xdr:nvPicPr>
        <xdr:cNvPr id="34812" name="Picture 121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57450" y="39766875"/>
          <a:ext cx="4419600" cy="173355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254</xdr:row>
      <xdr:rowOff>114300</xdr:rowOff>
    </xdr:from>
    <xdr:to>
      <xdr:col>21</xdr:col>
      <xdr:colOff>47625</xdr:colOff>
      <xdr:row>266</xdr:row>
      <xdr:rowOff>57150</xdr:rowOff>
    </xdr:to>
    <xdr:pic>
      <xdr:nvPicPr>
        <xdr:cNvPr id="34813" name="Picture 121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33625" y="41605200"/>
          <a:ext cx="4533900" cy="188595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267</xdr:row>
      <xdr:rowOff>47625</xdr:rowOff>
    </xdr:from>
    <xdr:to>
      <xdr:col>20</xdr:col>
      <xdr:colOff>57150</xdr:colOff>
      <xdr:row>276</xdr:row>
      <xdr:rowOff>142875</xdr:rowOff>
    </xdr:to>
    <xdr:pic>
      <xdr:nvPicPr>
        <xdr:cNvPr id="34814" name="Picture 1213"/>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333625" y="43643550"/>
          <a:ext cx="4114800" cy="15525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xdr:colOff>
      <xdr:row>277</xdr:row>
      <xdr:rowOff>0</xdr:rowOff>
    </xdr:from>
    <xdr:to>
      <xdr:col>20</xdr:col>
      <xdr:colOff>76200</xdr:colOff>
      <xdr:row>280</xdr:row>
      <xdr:rowOff>9525</xdr:rowOff>
    </xdr:to>
    <xdr:pic>
      <xdr:nvPicPr>
        <xdr:cNvPr id="34815" name="Picture 121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14600" y="45215175"/>
          <a:ext cx="3952875" cy="49530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203</xdr:row>
      <xdr:rowOff>9525</xdr:rowOff>
    </xdr:from>
    <xdr:to>
      <xdr:col>21</xdr:col>
      <xdr:colOff>180975</xdr:colOff>
      <xdr:row>210</xdr:row>
      <xdr:rowOff>152400</xdr:rowOff>
    </xdr:to>
    <xdr:pic>
      <xdr:nvPicPr>
        <xdr:cNvPr id="38912" name="Picture 120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333625" y="33070800"/>
          <a:ext cx="46672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211</xdr:row>
      <xdr:rowOff>95250</xdr:rowOff>
    </xdr:from>
    <xdr:to>
      <xdr:col>20</xdr:col>
      <xdr:colOff>333375</xdr:colOff>
      <xdr:row>222</xdr:row>
      <xdr:rowOff>152400</xdr:rowOff>
    </xdr:to>
    <xdr:pic>
      <xdr:nvPicPr>
        <xdr:cNvPr id="38913" name="Picture 120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333625" y="34451925"/>
          <a:ext cx="43910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571500</xdr:colOff>
      <xdr:row>298</xdr:row>
      <xdr:rowOff>47625</xdr:rowOff>
    </xdr:from>
    <xdr:to>
      <xdr:col>11</xdr:col>
      <xdr:colOff>200025</xdr:colOff>
      <xdr:row>304</xdr:row>
      <xdr:rowOff>9525</xdr:rowOff>
    </xdr:to>
    <xdr:pic>
      <xdr:nvPicPr>
        <xdr:cNvPr id="38914" name="Picture 1219"/>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133725" y="48663225"/>
          <a:ext cx="1276350" cy="933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285750</xdr:colOff>
      <xdr:row>288</xdr:row>
      <xdr:rowOff>95250</xdr:rowOff>
    </xdr:from>
    <xdr:to>
      <xdr:col>10</xdr:col>
      <xdr:colOff>152400</xdr:colOff>
      <xdr:row>292</xdr:row>
      <xdr:rowOff>0</xdr:rowOff>
    </xdr:to>
    <xdr:pic>
      <xdr:nvPicPr>
        <xdr:cNvPr id="38915" name="Picture 1226"/>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847975" y="47091600"/>
          <a:ext cx="1314450" cy="552450"/>
        </a:xfrm>
        <a:prstGeom prst="rect">
          <a:avLst/>
        </a:prstGeom>
        <a:solidFill>
          <a:srgbClr val="DCE6F2"/>
        </a:solidFill>
        <a:ln w="9525">
          <a:solidFill>
            <a:srgbClr val="000000"/>
          </a:solidFill>
          <a:miter lim="800000"/>
          <a:headEnd/>
          <a:tailEnd/>
        </a:ln>
      </xdr:spPr>
    </xdr:pic>
    <xdr:clientData/>
  </xdr:twoCellAnchor>
  <xdr:twoCellAnchor editAs="oneCell">
    <xdr:from>
      <xdr:col>7</xdr:col>
      <xdr:colOff>476250</xdr:colOff>
      <xdr:row>307</xdr:row>
      <xdr:rowOff>57150</xdr:rowOff>
    </xdr:from>
    <xdr:to>
      <xdr:col>12</xdr:col>
      <xdr:colOff>200025</xdr:colOff>
      <xdr:row>314</xdr:row>
      <xdr:rowOff>9525</xdr:rowOff>
    </xdr:to>
    <xdr:pic>
      <xdr:nvPicPr>
        <xdr:cNvPr id="38916" name="Picture 123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038475" y="50130075"/>
          <a:ext cx="1704975" cy="1085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324</xdr:row>
      <xdr:rowOff>38100</xdr:rowOff>
    </xdr:from>
    <xdr:to>
      <xdr:col>21</xdr:col>
      <xdr:colOff>276225</xdr:colOff>
      <xdr:row>328</xdr:row>
      <xdr:rowOff>142875</xdr:rowOff>
    </xdr:to>
    <xdr:pic>
      <xdr:nvPicPr>
        <xdr:cNvPr id="38917" name="Picture 1234"/>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52675" y="53025675"/>
          <a:ext cx="4743450" cy="7524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329</xdr:row>
      <xdr:rowOff>95250</xdr:rowOff>
    </xdr:from>
    <xdr:to>
      <xdr:col>21</xdr:col>
      <xdr:colOff>209550</xdr:colOff>
      <xdr:row>338</xdr:row>
      <xdr:rowOff>38100</xdr:rowOff>
    </xdr:to>
    <xdr:pic>
      <xdr:nvPicPr>
        <xdr:cNvPr id="38918" name="Picture 1235"/>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343150" y="53892450"/>
          <a:ext cx="4686300" cy="14001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338</xdr:row>
      <xdr:rowOff>66675</xdr:rowOff>
    </xdr:from>
    <xdr:to>
      <xdr:col>20</xdr:col>
      <xdr:colOff>361950</xdr:colOff>
      <xdr:row>347</xdr:row>
      <xdr:rowOff>28575</xdr:rowOff>
    </xdr:to>
    <xdr:pic>
      <xdr:nvPicPr>
        <xdr:cNvPr id="38919" name="Picture 1237"/>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314575" y="55321200"/>
          <a:ext cx="4438650" cy="141922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347</xdr:row>
      <xdr:rowOff>19050</xdr:rowOff>
    </xdr:from>
    <xdr:to>
      <xdr:col>21</xdr:col>
      <xdr:colOff>95250</xdr:colOff>
      <xdr:row>357</xdr:row>
      <xdr:rowOff>142875</xdr:rowOff>
    </xdr:to>
    <xdr:pic>
      <xdr:nvPicPr>
        <xdr:cNvPr id="38920" name="Picture 1238"/>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324100" y="56730900"/>
          <a:ext cx="4591050" cy="17430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358</xdr:row>
      <xdr:rowOff>152400</xdr:rowOff>
    </xdr:from>
    <xdr:to>
      <xdr:col>21</xdr:col>
      <xdr:colOff>190500</xdr:colOff>
      <xdr:row>361</xdr:row>
      <xdr:rowOff>133350</xdr:rowOff>
    </xdr:to>
    <xdr:pic>
      <xdr:nvPicPr>
        <xdr:cNvPr id="38921" name="Picture 1239"/>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305050" y="58645425"/>
          <a:ext cx="4705350" cy="46672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362</xdr:row>
      <xdr:rowOff>19050</xdr:rowOff>
    </xdr:from>
    <xdr:to>
      <xdr:col>20</xdr:col>
      <xdr:colOff>104775</xdr:colOff>
      <xdr:row>373</xdr:row>
      <xdr:rowOff>57150</xdr:rowOff>
    </xdr:to>
    <xdr:pic>
      <xdr:nvPicPr>
        <xdr:cNvPr id="38922" name="Picture 1240"/>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333625" y="59159775"/>
          <a:ext cx="4162425" cy="1819275"/>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266700</xdr:colOff>
      <xdr:row>379</xdr:row>
      <xdr:rowOff>66675</xdr:rowOff>
    </xdr:from>
    <xdr:to>
      <xdr:col>11</xdr:col>
      <xdr:colOff>276225</xdr:colOff>
      <xdr:row>414</xdr:row>
      <xdr:rowOff>95250</xdr:rowOff>
    </xdr:to>
    <xdr:sp macro="" textlink="">
      <xdr:nvSpPr>
        <xdr:cNvPr id="38923" name="AutoShape 1736"/>
        <xdr:cNvSpPr>
          <a:spLocks noChangeAspect="1" noChangeArrowheads="1"/>
        </xdr:cNvSpPr>
      </xdr:nvSpPr>
      <xdr:spPr bwMode="auto">
        <a:xfrm>
          <a:off x="2828925" y="61960125"/>
          <a:ext cx="1657350"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228600</xdr:colOff>
      <xdr:row>292</xdr:row>
      <xdr:rowOff>133350</xdr:rowOff>
    </xdr:from>
    <xdr:to>
      <xdr:col>10</xdr:col>
      <xdr:colOff>104775</xdr:colOff>
      <xdr:row>294</xdr:row>
      <xdr:rowOff>66675</xdr:rowOff>
    </xdr:to>
    <xdr:pic>
      <xdr:nvPicPr>
        <xdr:cNvPr id="38924" name="Picture 189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790825" y="47777400"/>
          <a:ext cx="1323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571500</xdr:colOff>
      <xdr:row>304</xdr:row>
      <xdr:rowOff>142875</xdr:rowOff>
    </xdr:from>
    <xdr:to>
      <xdr:col>12</xdr:col>
      <xdr:colOff>161925</xdr:colOff>
      <xdr:row>306</xdr:row>
      <xdr:rowOff>76200</xdr:rowOff>
    </xdr:to>
    <xdr:pic>
      <xdr:nvPicPr>
        <xdr:cNvPr id="38925" name="Picture 1894"/>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133725" y="49730025"/>
          <a:ext cx="1571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314</xdr:row>
      <xdr:rowOff>19050</xdr:rowOff>
    </xdr:from>
    <xdr:to>
      <xdr:col>11</xdr:col>
      <xdr:colOff>95250</xdr:colOff>
      <xdr:row>315</xdr:row>
      <xdr:rowOff>123825</xdr:rowOff>
    </xdr:to>
    <xdr:pic>
      <xdr:nvPicPr>
        <xdr:cNvPr id="38926" name="Picture 1895"/>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3076575" y="51225450"/>
          <a:ext cx="1228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295</xdr:row>
      <xdr:rowOff>123825</xdr:rowOff>
    </xdr:from>
    <xdr:to>
      <xdr:col>21</xdr:col>
      <xdr:colOff>400050</xdr:colOff>
      <xdr:row>297</xdr:row>
      <xdr:rowOff>123825</xdr:rowOff>
    </xdr:to>
    <xdr:pic>
      <xdr:nvPicPr>
        <xdr:cNvPr id="38927" name="Picture 1897"/>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2324100" y="48253650"/>
          <a:ext cx="4895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123825</xdr:colOff>
      <xdr:row>282</xdr:row>
      <xdr:rowOff>28575</xdr:rowOff>
    </xdr:from>
    <xdr:to>
      <xdr:col>21</xdr:col>
      <xdr:colOff>400050</xdr:colOff>
      <xdr:row>288</xdr:row>
      <xdr:rowOff>28575</xdr:rowOff>
    </xdr:to>
    <xdr:pic>
      <xdr:nvPicPr>
        <xdr:cNvPr id="38928" name="Picture 1898"/>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419350" y="46053375"/>
          <a:ext cx="48006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37</xdr:row>
      <xdr:rowOff>47625</xdr:rowOff>
    </xdr:from>
    <xdr:to>
      <xdr:col>27</xdr:col>
      <xdr:colOff>19050</xdr:colOff>
      <xdr:row>43</xdr:row>
      <xdr:rowOff>76200</xdr:rowOff>
    </xdr:to>
    <xdr:sp macro="" textlink="">
      <xdr:nvSpPr>
        <xdr:cNvPr id="38929" name="AutoShape 1724"/>
        <xdr:cNvSpPr>
          <a:spLocks noChangeAspect="1" noChangeArrowheads="1"/>
        </xdr:cNvSpPr>
      </xdr:nvSpPr>
      <xdr:spPr bwMode="auto">
        <a:xfrm>
          <a:off x="7553325" y="5695950"/>
          <a:ext cx="18478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47625</xdr:colOff>
      <xdr:row>197</xdr:row>
      <xdr:rowOff>9525</xdr:rowOff>
    </xdr:from>
    <xdr:to>
      <xdr:col>20</xdr:col>
      <xdr:colOff>133350</xdr:colOff>
      <xdr:row>201</xdr:row>
      <xdr:rowOff>66675</xdr:rowOff>
    </xdr:to>
    <xdr:pic>
      <xdr:nvPicPr>
        <xdr:cNvPr id="38930" name="Picture 1852"/>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609850" y="32099250"/>
          <a:ext cx="39147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196</xdr:row>
      <xdr:rowOff>0</xdr:rowOff>
    </xdr:from>
    <xdr:to>
      <xdr:col>31</xdr:col>
      <xdr:colOff>200025</xdr:colOff>
      <xdr:row>208</xdr:row>
      <xdr:rowOff>57150</xdr:rowOff>
    </xdr:to>
    <xdr:sp macro="" textlink="">
      <xdr:nvSpPr>
        <xdr:cNvPr id="38931" name="AutoShape 1846"/>
        <xdr:cNvSpPr>
          <a:spLocks noChangeAspect="1" noChangeArrowheads="1"/>
        </xdr:cNvSpPr>
      </xdr:nvSpPr>
      <xdr:spPr bwMode="auto">
        <a:xfrm>
          <a:off x="8162925" y="31927800"/>
          <a:ext cx="385762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695325</xdr:colOff>
      <xdr:row>37</xdr:row>
      <xdr:rowOff>95250</xdr:rowOff>
    </xdr:from>
    <xdr:to>
      <xdr:col>18</xdr:col>
      <xdr:colOff>238125</xdr:colOff>
      <xdr:row>45</xdr:row>
      <xdr:rowOff>114300</xdr:rowOff>
    </xdr:to>
    <xdr:pic>
      <xdr:nvPicPr>
        <xdr:cNvPr id="38932" name="Picture 1077"/>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3257550" y="5743575"/>
          <a:ext cx="282892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190</xdr:row>
      <xdr:rowOff>9525</xdr:rowOff>
    </xdr:from>
    <xdr:to>
      <xdr:col>17</xdr:col>
      <xdr:colOff>333375</xdr:colOff>
      <xdr:row>196</xdr:row>
      <xdr:rowOff>19050</xdr:rowOff>
    </xdr:to>
    <xdr:pic>
      <xdr:nvPicPr>
        <xdr:cNvPr id="38933" name="Picture 1079"/>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781300" y="30965775"/>
          <a:ext cx="30575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85725</xdr:colOff>
      <xdr:row>378</xdr:row>
      <xdr:rowOff>95250</xdr:rowOff>
    </xdr:from>
    <xdr:to>
      <xdr:col>17</xdr:col>
      <xdr:colOff>200025</xdr:colOff>
      <xdr:row>393</xdr:row>
      <xdr:rowOff>76200</xdr:rowOff>
    </xdr:to>
    <xdr:pic>
      <xdr:nvPicPr>
        <xdr:cNvPr id="38934" name="Picture 1124"/>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647950" y="61826775"/>
          <a:ext cx="3057525" cy="240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133350</xdr:colOff>
      <xdr:row>395</xdr:row>
      <xdr:rowOff>180975</xdr:rowOff>
    </xdr:from>
    <xdr:to>
      <xdr:col>20</xdr:col>
      <xdr:colOff>409575</xdr:colOff>
      <xdr:row>405</xdr:row>
      <xdr:rowOff>152400</xdr:rowOff>
    </xdr:to>
    <xdr:pic>
      <xdr:nvPicPr>
        <xdr:cNvPr id="38935" name="Picture 1126"/>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2695575" y="64646175"/>
          <a:ext cx="41052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xdr:colOff>
      <xdr:row>414</xdr:row>
      <xdr:rowOff>123825</xdr:rowOff>
    </xdr:from>
    <xdr:to>
      <xdr:col>21</xdr:col>
      <xdr:colOff>219075</xdr:colOff>
      <xdr:row>444</xdr:row>
      <xdr:rowOff>142875</xdr:rowOff>
    </xdr:to>
    <xdr:pic>
      <xdr:nvPicPr>
        <xdr:cNvPr id="38936" name="Picture 117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2543175" y="67846575"/>
          <a:ext cx="4495800" cy="487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xdr:colOff>
      <xdr:row>451</xdr:row>
      <xdr:rowOff>104775</xdr:rowOff>
    </xdr:from>
    <xdr:to>
      <xdr:col>21</xdr:col>
      <xdr:colOff>276225</xdr:colOff>
      <xdr:row>466</xdr:row>
      <xdr:rowOff>57150</xdr:rowOff>
    </xdr:to>
    <xdr:pic>
      <xdr:nvPicPr>
        <xdr:cNvPr id="38937" name="Picture 1253"/>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2581275" y="73818750"/>
          <a:ext cx="451485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U68"/>
  <sheetViews>
    <sheetView showGridLines="0" tabSelected="1" zoomScaleNormal="100" workbookViewId="0">
      <selection activeCell="F43" sqref="F43"/>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7"/>
      <c r="C1" s="57"/>
      <c r="D1" s="57"/>
      <c r="E1" s="57"/>
      <c r="F1" s="46"/>
      <c r="G1" s="47"/>
      <c r="H1" s="47"/>
      <c r="I1" s="47"/>
      <c r="J1" s="47"/>
      <c r="K1" s="47"/>
      <c r="L1" s="47"/>
      <c r="M1" s="47"/>
      <c r="N1" s="47"/>
      <c r="O1" s="47"/>
      <c r="P1" s="48"/>
      <c r="Q1" s="47"/>
      <c r="R1" s="47"/>
      <c r="S1" s="47"/>
      <c r="T1" s="49"/>
    </row>
    <row r="2" spans="1:20" ht="6.75" customHeight="1" x14ac:dyDescent="0.2">
      <c r="A2" s="58"/>
      <c r="B2" s="490"/>
      <c r="C2" s="491"/>
      <c r="D2" s="492"/>
      <c r="E2" s="492"/>
      <c r="F2" s="648" t="s">
        <v>205</v>
      </c>
      <c r="G2" s="648"/>
      <c r="H2" s="648"/>
      <c r="I2" s="648"/>
      <c r="J2" s="648"/>
      <c r="K2" s="648"/>
      <c r="L2" s="648"/>
      <c r="M2" s="648"/>
      <c r="N2" s="648"/>
      <c r="O2" s="648"/>
      <c r="P2" s="648"/>
      <c r="Q2" s="648"/>
      <c r="R2" s="648"/>
      <c r="S2" s="493"/>
      <c r="T2" s="50"/>
    </row>
    <row r="3" spans="1:20" ht="12" customHeight="1" x14ac:dyDescent="0.2">
      <c r="A3" s="58"/>
      <c r="B3" s="494"/>
      <c r="C3" s="495"/>
      <c r="D3" s="495"/>
      <c r="E3" s="495"/>
      <c r="F3" s="649"/>
      <c r="G3" s="649"/>
      <c r="H3" s="649"/>
      <c r="I3" s="649"/>
      <c r="J3" s="649"/>
      <c r="K3" s="649"/>
      <c r="L3" s="649"/>
      <c r="M3" s="649"/>
      <c r="N3" s="649"/>
      <c r="O3" s="649"/>
      <c r="P3" s="649"/>
      <c r="Q3" s="649"/>
      <c r="R3" s="649"/>
      <c r="S3" s="496"/>
      <c r="T3" s="50"/>
    </row>
    <row r="4" spans="1:20" ht="12.75" customHeight="1" x14ac:dyDescent="0.2">
      <c r="A4" s="58"/>
      <c r="B4" s="494"/>
      <c r="C4" s="495"/>
      <c r="D4" s="495"/>
      <c r="E4" s="495"/>
      <c r="F4" s="649"/>
      <c r="G4" s="649"/>
      <c r="H4" s="649"/>
      <c r="I4" s="649"/>
      <c r="J4" s="649"/>
      <c r="K4" s="649"/>
      <c r="L4" s="649"/>
      <c r="M4" s="649"/>
      <c r="N4" s="649"/>
      <c r="O4" s="649"/>
      <c r="P4" s="649"/>
      <c r="Q4" s="649"/>
      <c r="R4" s="649"/>
      <c r="S4" s="496"/>
      <c r="T4" s="50"/>
    </row>
    <row r="5" spans="1:20" ht="20.25" customHeight="1" thickBot="1" x14ac:dyDescent="0.25">
      <c r="A5" s="58"/>
      <c r="B5" s="497"/>
      <c r="C5" s="498"/>
      <c r="D5" s="498"/>
      <c r="E5" s="498"/>
      <c r="F5" s="650" t="s">
        <v>130</v>
      </c>
      <c r="G5" s="650"/>
      <c r="H5" s="650"/>
      <c r="I5" s="650"/>
      <c r="J5" s="650"/>
      <c r="K5" s="650"/>
      <c r="L5" s="650"/>
      <c r="M5" s="650"/>
      <c r="N5" s="650"/>
      <c r="O5" s="650"/>
      <c r="P5" s="650"/>
      <c r="Q5" s="650"/>
      <c r="R5" s="650"/>
      <c r="S5" s="499"/>
      <c r="T5" s="50"/>
    </row>
    <row r="6" spans="1:20" s="3" customFormat="1" ht="6" customHeight="1" thickBot="1" x14ac:dyDescent="0.25">
      <c r="A6" s="63"/>
      <c r="B6" s="38"/>
      <c r="C6" s="402"/>
      <c r="D6" s="402"/>
      <c r="E6" s="402"/>
      <c r="F6" s="403"/>
      <c r="G6" s="403"/>
      <c r="H6" s="403"/>
      <c r="I6" s="403"/>
      <c r="J6" s="403"/>
      <c r="K6" s="403"/>
      <c r="L6" s="403"/>
      <c r="M6" s="403"/>
      <c r="N6" s="403"/>
      <c r="O6" s="403"/>
      <c r="P6" s="403"/>
      <c r="Q6" s="403"/>
      <c r="R6" s="403"/>
      <c r="S6" s="38"/>
      <c r="T6" s="64"/>
    </row>
    <row r="7" spans="1:20" ht="6" customHeight="1" x14ac:dyDescent="0.2">
      <c r="A7" s="58"/>
      <c r="B7" s="56"/>
      <c r="C7" s="57"/>
      <c r="D7" s="57"/>
      <c r="E7" s="57"/>
      <c r="F7" s="46"/>
      <c r="G7" s="47"/>
      <c r="H7" s="47"/>
      <c r="I7" s="47"/>
      <c r="J7" s="47"/>
      <c r="K7" s="47"/>
      <c r="L7" s="47"/>
      <c r="M7" s="47"/>
      <c r="N7" s="47"/>
      <c r="O7" s="47"/>
      <c r="P7" s="48"/>
      <c r="Q7" s="47"/>
      <c r="R7" s="47"/>
      <c r="S7" s="49"/>
      <c r="T7" s="50"/>
    </row>
    <row r="8" spans="1:20" ht="12" customHeight="1" x14ac:dyDescent="0.2">
      <c r="A8" s="58"/>
      <c r="B8" s="58"/>
      <c r="C8" s="620" t="s">
        <v>132</v>
      </c>
      <c r="D8" s="622" t="s">
        <v>1</v>
      </c>
      <c r="E8" s="45"/>
      <c r="F8" s="624" t="s">
        <v>303</v>
      </c>
      <c r="G8" s="625"/>
      <c r="H8" s="625"/>
      <c r="I8" s="625"/>
      <c r="J8" s="625"/>
      <c r="K8" s="625"/>
      <c r="L8" s="625"/>
      <c r="M8" s="625"/>
      <c r="N8" s="625"/>
      <c r="O8" s="625"/>
      <c r="P8" s="625"/>
      <c r="Q8" s="625"/>
      <c r="R8" s="626"/>
      <c r="S8" s="50"/>
      <c r="T8" s="50"/>
    </row>
    <row r="9" spans="1:20" ht="12" customHeight="1" x14ac:dyDescent="0.2">
      <c r="A9" s="58"/>
      <c r="B9" s="58"/>
      <c r="C9" s="621"/>
      <c r="D9" s="623"/>
      <c r="E9" s="45"/>
      <c r="F9" s="627"/>
      <c r="G9" s="628"/>
      <c r="H9" s="628"/>
      <c r="I9" s="628"/>
      <c r="J9" s="628"/>
      <c r="K9" s="628"/>
      <c r="L9" s="628"/>
      <c r="M9" s="628"/>
      <c r="N9" s="628"/>
      <c r="O9" s="628"/>
      <c r="P9" s="628"/>
      <c r="Q9" s="628"/>
      <c r="R9" s="629"/>
      <c r="S9" s="50"/>
      <c r="T9" s="50"/>
    </row>
    <row r="10" spans="1:20" s="3" customFormat="1" ht="6" customHeight="1" thickBot="1" x14ac:dyDescent="0.25">
      <c r="A10" s="63"/>
      <c r="B10" s="201"/>
      <c r="C10" s="404"/>
      <c r="D10" s="405"/>
      <c r="E10" s="294"/>
      <c r="F10" s="406"/>
      <c r="G10" s="406"/>
      <c r="H10" s="406"/>
      <c r="I10" s="406"/>
      <c r="J10" s="406"/>
      <c r="K10" s="406"/>
      <c r="L10" s="406"/>
      <c r="M10" s="406"/>
      <c r="N10" s="406"/>
      <c r="O10" s="406"/>
      <c r="P10" s="406"/>
      <c r="Q10" s="406"/>
      <c r="R10" s="406"/>
      <c r="S10" s="103"/>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0"/>
    </row>
    <row r="12" spans="1:20" ht="6" customHeight="1" x14ac:dyDescent="0.2">
      <c r="A12" s="58"/>
      <c r="B12" s="56"/>
      <c r="C12" s="126"/>
      <c r="D12" s="126"/>
      <c r="E12" s="126"/>
      <c r="F12" s="407"/>
      <c r="G12" s="47"/>
      <c r="H12" s="408"/>
      <c r="I12" s="47"/>
      <c r="J12" s="409"/>
      <c r="K12" s="409"/>
      <c r="L12" s="47"/>
      <c r="M12" s="47"/>
      <c r="N12" s="47"/>
      <c r="O12" s="47"/>
      <c r="P12" s="47"/>
      <c r="Q12" s="47"/>
      <c r="R12" s="47"/>
      <c r="S12" s="49"/>
      <c r="T12" s="50"/>
    </row>
    <row r="13" spans="1:20" ht="12" customHeight="1" x14ac:dyDescent="0.2">
      <c r="A13" s="58"/>
      <c r="B13" s="58"/>
      <c r="C13" s="620" t="s">
        <v>133</v>
      </c>
      <c r="D13" s="622" t="s">
        <v>1</v>
      </c>
      <c r="E13" s="45"/>
      <c r="F13" s="624" t="s">
        <v>208</v>
      </c>
      <c r="G13" s="625"/>
      <c r="H13" s="625"/>
      <c r="I13" s="625"/>
      <c r="J13" s="625"/>
      <c r="K13" s="625"/>
      <c r="L13" s="625"/>
      <c r="M13" s="625"/>
      <c r="N13" s="625"/>
      <c r="O13" s="625"/>
      <c r="P13" s="625"/>
      <c r="Q13" s="625"/>
      <c r="R13" s="626"/>
      <c r="S13" s="50"/>
      <c r="T13" s="50"/>
    </row>
    <row r="14" spans="1:20" s="3" customFormat="1" ht="12" customHeight="1" x14ac:dyDescent="0.2">
      <c r="A14" s="63"/>
      <c r="B14" s="63"/>
      <c r="C14" s="621"/>
      <c r="D14" s="623"/>
      <c r="E14" s="45"/>
      <c r="F14" s="627"/>
      <c r="G14" s="628"/>
      <c r="H14" s="628"/>
      <c r="I14" s="628"/>
      <c r="J14" s="628"/>
      <c r="K14" s="628"/>
      <c r="L14" s="628"/>
      <c r="M14" s="628"/>
      <c r="N14" s="628"/>
      <c r="O14" s="628"/>
      <c r="P14" s="628"/>
      <c r="Q14" s="628"/>
      <c r="R14" s="629"/>
      <c r="S14" s="64"/>
      <c r="T14" s="64"/>
    </row>
    <row r="15" spans="1:20" s="44" customFormat="1" ht="6" customHeight="1" thickBot="1" x14ac:dyDescent="0.25">
      <c r="A15" s="69"/>
      <c r="B15" s="160"/>
      <c r="C15" s="138"/>
      <c r="D15" s="131"/>
      <c r="E15" s="141"/>
      <c r="F15" s="410"/>
      <c r="G15" s="410"/>
      <c r="H15" s="410"/>
      <c r="I15" s="410"/>
      <c r="J15" s="410"/>
      <c r="K15" s="410"/>
      <c r="L15" s="410"/>
      <c r="M15" s="410"/>
      <c r="N15" s="410"/>
      <c r="O15" s="410"/>
      <c r="P15" s="410"/>
      <c r="Q15" s="410"/>
      <c r="R15" s="410"/>
      <c r="S15" s="192"/>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0"/>
    </row>
    <row r="17" spans="1:20" ht="6" customHeight="1" x14ac:dyDescent="0.2">
      <c r="A17" s="58"/>
      <c r="B17" s="56"/>
      <c r="C17" s="126"/>
      <c r="D17" s="126"/>
      <c r="E17" s="126"/>
      <c r="F17" s="411"/>
      <c r="G17" s="412"/>
      <c r="H17" s="412"/>
      <c r="I17" s="412"/>
      <c r="J17" s="126"/>
      <c r="K17" s="126"/>
      <c r="L17" s="47"/>
      <c r="M17" s="47"/>
      <c r="N17" s="47"/>
      <c r="O17" s="47"/>
      <c r="P17" s="47"/>
      <c r="Q17" s="47"/>
      <c r="R17" s="245"/>
      <c r="S17" s="49"/>
      <c r="T17" s="50"/>
    </row>
    <row r="18" spans="1:20" ht="12" customHeight="1" x14ac:dyDescent="0.2">
      <c r="A18" s="58"/>
      <c r="B18" s="58"/>
      <c r="C18" s="620" t="s">
        <v>134</v>
      </c>
      <c r="D18" s="622" t="s">
        <v>1</v>
      </c>
      <c r="E18" s="45"/>
      <c r="F18" s="624" t="s">
        <v>220</v>
      </c>
      <c r="G18" s="625"/>
      <c r="H18" s="625"/>
      <c r="I18" s="625"/>
      <c r="J18" s="625"/>
      <c r="K18" s="625"/>
      <c r="L18" s="625"/>
      <c r="M18" s="625"/>
      <c r="N18" s="625"/>
      <c r="O18" s="625"/>
      <c r="P18" s="625"/>
      <c r="Q18" s="625"/>
      <c r="R18" s="626"/>
      <c r="S18" s="50"/>
      <c r="T18" s="50"/>
    </row>
    <row r="19" spans="1:20" ht="12" customHeight="1" x14ac:dyDescent="0.2">
      <c r="A19" s="58"/>
      <c r="B19" s="58"/>
      <c r="C19" s="621"/>
      <c r="D19" s="623"/>
      <c r="E19" s="45"/>
      <c r="F19" s="627"/>
      <c r="G19" s="628"/>
      <c r="H19" s="628"/>
      <c r="I19" s="628"/>
      <c r="J19" s="628"/>
      <c r="K19" s="628"/>
      <c r="L19" s="628"/>
      <c r="M19" s="628"/>
      <c r="N19" s="628"/>
      <c r="O19" s="628"/>
      <c r="P19" s="628"/>
      <c r="Q19" s="628"/>
      <c r="R19" s="629"/>
      <c r="S19" s="50"/>
      <c r="T19" s="50"/>
    </row>
    <row r="20" spans="1:20" ht="6" customHeight="1" thickBot="1" x14ac:dyDescent="0.25">
      <c r="A20" s="58"/>
      <c r="B20" s="81"/>
      <c r="C20" s="413"/>
      <c r="D20" s="413"/>
      <c r="E20" s="413"/>
      <c r="F20" s="414"/>
      <c r="G20" s="415"/>
      <c r="H20" s="415"/>
      <c r="I20" s="415"/>
      <c r="J20" s="413"/>
      <c r="K20" s="413"/>
      <c r="L20" s="53"/>
      <c r="M20" s="53"/>
      <c r="N20" s="310"/>
      <c r="O20" s="310"/>
      <c r="P20" s="255"/>
      <c r="Q20" s="310"/>
      <c r="R20" s="310"/>
      <c r="S20" s="55"/>
      <c r="T20" s="50"/>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0"/>
    </row>
    <row r="22" spans="1:20" s="44" customFormat="1" ht="4.5" customHeight="1" x14ac:dyDescent="0.2">
      <c r="A22" s="69"/>
      <c r="B22" s="420"/>
      <c r="C22" s="226"/>
      <c r="D22" s="226"/>
      <c r="E22" s="226"/>
      <c r="F22" s="421"/>
      <c r="G22" s="422"/>
      <c r="H22" s="422"/>
      <c r="I22" s="422"/>
      <c r="J22" s="226"/>
      <c r="K22" s="226"/>
      <c r="L22" s="423"/>
      <c r="M22" s="423"/>
      <c r="N22" s="350"/>
      <c r="O22" s="350"/>
      <c r="P22" s="350"/>
      <c r="Q22" s="350"/>
      <c r="R22" s="350"/>
      <c r="S22" s="424"/>
      <c r="T22" s="70"/>
    </row>
    <row r="23" spans="1:20" ht="15.75" customHeight="1" x14ac:dyDescent="0.2">
      <c r="A23" s="58"/>
      <c r="B23" s="58"/>
      <c r="C23" s="12"/>
      <c r="D23" s="12"/>
      <c r="E23" s="12"/>
      <c r="F23" s="65"/>
      <c r="G23" s="66"/>
      <c r="H23" s="66"/>
      <c r="I23" s="66"/>
      <c r="J23" s="12"/>
      <c r="K23" s="12"/>
      <c r="L23" s="11"/>
      <c r="M23" s="11"/>
      <c r="N23" s="651" t="s">
        <v>131</v>
      </c>
      <c r="O23" s="652"/>
      <c r="P23" s="28"/>
      <c r="Q23" s="651" t="s">
        <v>104</v>
      </c>
      <c r="R23" s="652"/>
      <c r="S23" s="50"/>
      <c r="T23" s="50"/>
    </row>
    <row r="24" spans="1:20" ht="24" customHeight="1" x14ac:dyDescent="0.2">
      <c r="A24" s="58"/>
      <c r="B24" s="58"/>
      <c r="C24" s="620" t="s">
        <v>135</v>
      </c>
      <c r="D24" s="622" t="s">
        <v>1</v>
      </c>
      <c r="E24" s="45"/>
      <c r="F24" s="673" t="s">
        <v>299</v>
      </c>
      <c r="G24" s="674"/>
      <c r="H24" s="674"/>
      <c r="I24" s="674"/>
      <c r="J24" s="674"/>
      <c r="K24" s="674"/>
      <c r="L24" s="675"/>
      <c r="M24" s="68"/>
      <c r="N24" s="630" t="s">
        <v>212</v>
      </c>
      <c r="O24" s="631"/>
      <c r="P24" s="16"/>
      <c r="Q24" s="653"/>
      <c r="R24" s="654"/>
      <c r="S24" s="50"/>
      <c r="T24" s="50"/>
    </row>
    <row r="25" spans="1:20" s="44" customFormat="1" ht="6" customHeight="1" x14ac:dyDescent="0.2">
      <c r="A25" s="69"/>
      <c r="B25" s="69"/>
      <c r="C25" s="678"/>
      <c r="D25" s="679"/>
      <c r="E25" s="45"/>
      <c r="F25" s="43"/>
      <c r="G25" s="43"/>
      <c r="H25" s="43"/>
      <c r="I25" s="43"/>
      <c r="J25" s="43"/>
      <c r="K25" s="43"/>
      <c r="L25" s="43"/>
      <c r="M25" s="43"/>
      <c r="N25" s="43"/>
      <c r="O25" s="43"/>
      <c r="P25" s="31"/>
      <c r="Q25" s="655"/>
      <c r="R25" s="656"/>
      <c r="S25" s="70"/>
      <c r="T25" s="70"/>
    </row>
    <row r="26" spans="1:20" ht="24" customHeight="1" x14ac:dyDescent="0.2">
      <c r="A26" s="58"/>
      <c r="B26" s="58"/>
      <c r="C26" s="621"/>
      <c r="D26" s="623"/>
      <c r="E26" s="45"/>
      <c r="F26" s="673" t="s">
        <v>211</v>
      </c>
      <c r="G26" s="674"/>
      <c r="H26" s="674"/>
      <c r="I26" s="674"/>
      <c r="J26" s="674"/>
      <c r="K26" s="674"/>
      <c r="L26" s="675"/>
      <c r="M26" s="68"/>
      <c r="N26" s="630" t="s">
        <v>207</v>
      </c>
      <c r="O26" s="631"/>
      <c r="P26" s="16"/>
      <c r="Q26" s="657"/>
      <c r="R26" s="658"/>
      <c r="S26" s="50"/>
      <c r="T26" s="50"/>
    </row>
    <row r="27" spans="1:20" s="44" customFormat="1" ht="6" customHeight="1" thickBot="1" x14ac:dyDescent="0.25">
      <c r="A27" s="69"/>
      <c r="B27" s="160"/>
      <c r="C27" s="138"/>
      <c r="D27" s="131"/>
      <c r="E27" s="141"/>
      <c r="F27" s="425"/>
      <c r="G27" s="425"/>
      <c r="H27" s="425"/>
      <c r="I27" s="425"/>
      <c r="J27" s="425"/>
      <c r="K27" s="425"/>
      <c r="L27" s="425"/>
      <c r="M27" s="426"/>
      <c r="N27" s="427"/>
      <c r="O27" s="427"/>
      <c r="P27" s="344"/>
      <c r="Q27" s="428"/>
      <c r="R27" s="428"/>
      <c r="S27" s="192"/>
      <c r="T27" s="70"/>
    </row>
    <row r="28" spans="1:20" s="44" customFormat="1" ht="6" customHeight="1" thickBot="1" x14ac:dyDescent="0.25">
      <c r="A28" s="69"/>
      <c r="B28" s="143"/>
      <c r="C28" s="117"/>
      <c r="D28" s="85"/>
      <c r="E28" s="45"/>
      <c r="F28" s="418"/>
      <c r="G28" s="418"/>
      <c r="H28" s="418"/>
      <c r="I28" s="418"/>
      <c r="J28" s="418"/>
      <c r="K28" s="418"/>
      <c r="L28" s="418"/>
      <c r="M28" s="43"/>
      <c r="N28" s="416"/>
      <c r="O28" s="416"/>
      <c r="P28" s="31"/>
      <c r="Q28" s="419"/>
      <c r="R28" s="419"/>
      <c r="S28" s="143"/>
      <c r="T28" s="70"/>
    </row>
    <row r="29" spans="1:20" ht="6" customHeight="1" x14ac:dyDescent="0.2">
      <c r="A29" s="58"/>
      <c r="B29" s="56"/>
      <c r="C29" s="106"/>
      <c r="D29" s="106"/>
      <c r="E29" s="106"/>
      <c r="F29" s="407"/>
      <c r="G29" s="408"/>
      <c r="H29" s="408"/>
      <c r="I29" s="408"/>
      <c r="J29" s="409"/>
      <c r="K29" s="409"/>
      <c r="L29" s="47"/>
      <c r="M29" s="47"/>
      <c r="N29" s="47"/>
      <c r="O29" s="47"/>
      <c r="P29" s="48"/>
      <c r="Q29" s="47"/>
      <c r="R29" s="47"/>
      <c r="S29" s="49"/>
      <c r="T29" s="50"/>
    </row>
    <row r="30" spans="1:20" ht="23.25" customHeight="1" x14ac:dyDescent="0.2">
      <c r="A30" s="58"/>
      <c r="B30" s="58"/>
      <c r="C30" s="620" t="s">
        <v>136</v>
      </c>
      <c r="D30" s="622" t="s">
        <v>1</v>
      </c>
      <c r="E30" s="45"/>
      <c r="F30" s="659" t="s">
        <v>206</v>
      </c>
      <c r="G30" s="665"/>
      <c r="H30" s="665"/>
      <c r="I30" s="665"/>
      <c r="J30" s="665"/>
      <c r="K30" s="665"/>
      <c r="L30" s="665"/>
      <c r="M30" s="665"/>
      <c r="N30" s="665"/>
      <c r="O30" s="665"/>
      <c r="P30" s="665"/>
      <c r="Q30" s="665"/>
      <c r="R30" s="666"/>
      <c r="S30" s="50"/>
      <c r="T30" s="50"/>
    </row>
    <row r="31" spans="1:20" ht="23.25" customHeight="1" x14ac:dyDescent="0.2">
      <c r="A31" s="58"/>
      <c r="B31" s="58"/>
      <c r="C31" s="678"/>
      <c r="D31" s="679"/>
      <c r="E31" s="45"/>
      <c r="F31" s="667"/>
      <c r="G31" s="668"/>
      <c r="H31" s="668"/>
      <c r="I31" s="668"/>
      <c r="J31" s="668"/>
      <c r="K31" s="668"/>
      <c r="L31" s="668"/>
      <c r="M31" s="668"/>
      <c r="N31" s="668"/>
      <c r="O31" s="668"/>
      <c r="P31" s="668"/>
      <c r="Q31" s="668"/>
      <c r="R31" s="669"/>
      <c r="S31" s="50"/>
      <c r="T31" s="50"/>
    </row>
    <row r="32" spans="1:20" ht="23.25" customHeight="1" x14ac:dyDescent="0.2">
      <c r="A32" s="58"/>
      <c r="B32" s="58"/>
      <c r="C32" s="678"/>
      <c r="D32" s="679"/>
      <c r="E32" s="45"/>
      <c r="F32" s="667"/>
      <c r="G32" s="668"/>
      <c r="H32" s="668"/>
      <c r="I32" s="668"/>
      <c r="J32" s="668"/>
      <c r="K32" s="668"/>
      <c r="L32" s="668"/>
      <c r="M32" s="668"/>
      <c r="N32" s="668"/>
      <c r="O32" s="668"/>
      <c r="P32" s="668"/>
      <c r="Q32" s="668"/>
      <c r="R32" s="669"/>
      <c r="S32" s="50"/>
      <c r="T32" s="50"/>
    </row>
    <row r="33" spans="1:21" ht="23.25" customHeight="1" x14ac:dyDescent="0.2">
      <c r="A33" s="58"/>
      <c r="B33" s="58"/>
      <c r="C33" s="678"/>
      <c r="D33" s="679"/>
      <c r="E33" s="45"/>
      <c r="F33" s="667"/>
      <c r="G33" s="668"/>
      <c r="H33" s="668"/>
      <c r="I33" s="668"/>
      <c r="J33" s="668"/>
      <c r="K33" s="668"/>
      <c r="L33" s="668"/>
      <c r="M33" s="668"/>
      <c r="N33" s="668"/>
      <c r="O33" s="668"/>
      <c r="P33" s="668"/>
      <c r="Q33" s="668"/>
      <c r="R33" s="669"/>
      <c r="S33" s="50"/>
      <c r="T33" s="50"/>
      <c r="U33" s="3"/>
    </row>
    <row r="34" spans="1:21" ht="23.25" customHeight="1" x14ac:dyDescent="0.2">
      <c r="A34" s="58"/>
      <c r="B34" s="58"/>
      <c r="C34" s="678"/>
      <c r="D34" s="679"/>
      <c r="E34" s="45"/>
      <c r="F34" s="667"/>
      <c r="G34" s="668"/>
      <c r="H34" s="668"/>
      <c r="I34" s="668"/>
      <c r="J34" s="668"/>
      <c r="K34" s="668"/>
      <c r="L34" s="668"/>
      <c r="M34" s="668"/>
      <c r="N34" s="668"/>
      <c r="O34" s="668"/>
      <c r="P34" s="668"/>
      <c r="Q34" s="668"/>
      <c r="R34" s="669"/>
      <c r="S34" s="50"/>
      <c r="T34" s="50"/>
    </row>
    <row r="35" spans="1:21" ht="23.25" customHeight="1" x14ac:dyDescent="0.2">
      <c r="A35" s="58"/>
      <c r="B35" s="58"/>
      <c r="C35" s="678"/>
      <c r="D35" s="679"/>
      <c r="E35" s="45"/>
      <c r="F35" s="667"/>
      <c r="G35" s="668"/>
      <c r="H35" s="668"/>
      <c r="I35" s="668"/>
      <c r="J35" s="668"/>
      <c r="K35" s="668"/>
      <c r="L35" s="668"/>
      <c r="M35" s="668"/>
      <c r="N35" s="668"/>
      <c r="O35" s="668"/>
      <c r="P35" s="668"/>
      <c r="Q35" s="668"/>
      <c r="R35" s="669"/>
      <c r="S35" s="50"/>
      <c r="T35" s="50"/>
    </row>
    <row r="36" spans="1:21" ht="63" customHeight="1" x14ac:dyDescent="0.2">
      <c r="A36" s="58"/>
      <c r="B36" s="58"/>
      <c r="C36" s="621"/>
      <c r="D36" s="623"/>
      <c r="E36" s="45"/>
      <c r="F36" s="670"/>
      <c r="G36" s="671"/>
      <c r="H36" s="671"/>
      <c r="I36" s="671"/>
      <c r="J36" s="671"/>
      <c r="K36" s="671"/>
      <c r="L36" s="671"/>
      <c r="M36" s="671"/>
      <c r="N36" s="671"/>
      <c r="O36" s="671"/>
      <c r="P36" s="671"/>
      <c r="Q36" s="671"/>
      <c r="R36" s="672"/>
      <c r="S36" s="50"/>
      <c r="T36" s="50"/>
    </row>
    <row r="37" spans="1:21" s="44" customFormat="1" ht="6" customHeight="1" thickBot="1" x14ac:dyDescent="0.25">
      <c r="A37" s="69"/>
      <c r="B37" s="160"/>
      <c r="C37" s="138"/>
      <c r="D37" s="131"/>
      <c r="E37" s="141"/>
      <c r="F37" s="429"/>
      <c r="G37" s="429"/>
      <c r="H37" s="429"/>
      <c r="I37" s="429"/>
      <c r="J37" s="429"/>
      <c r="K37" s="429"/>
      <c r="L37" s="429"/>
      <c r="M37" s="429"/>
      <c r="N37" s="429"/>
      <c r="O37" s="429"/>
      <c r="P37" s="429"/>
      <c r="Q37" s="429"/>
      <c r="R37" s="429"/>
      <c r="S37" s="192"/>
      <c r="T37" s="70"/>
    </row>
    <row r="38" spans="1:21" s="44" customFormat="1" ht="6" customHeight="1" thickBot="1" x14ac:dyDescent="0.25">
      <c r="A38" s="69"/>
      <c r="B38" s="143"/>
      <c r="C38" s="117"/>
      <c r="D38" s="85"/>
      <c r="E38" s="45"/>
      <c r="F38" s="417"/>
      <c r="G38" s="417"/>
      <c r="H38" s="417"/>
      <c r="I38" s="417"/>
      <c r="J38" s="417"/>
      <c r="K38" s="417"/>
      <c r="L38" s="417"/>
      <c r="M38" s="417"/>
      <c r="N38" s="417"/>
      <c r="O38" s="417"/>
      <c r="P38" s="417"/>
      <c r="Q38" s="417"/>
      <c r="R38" s="417"/>
      <c r="S38" s="143"/>
      <c r="T38" s="70"/>
    </row>
    <row r="39" spans="1:21" ht="6" customHeight="1" x14ac:dyDescent="0.2">
      <c r="A39" s="58"/>
      <c r="B39" s="56"/>
      <c r="C39" s="430"/>
      <c r="D39" s="430"/>
      <c r="E39" s="430"/>
      <c r="F39" s="431"/>
      <c r="G39" s="430"/>
      <c r="H39" s="430"/>
      <c r="I39" s="430"/>
      <c r="J39" s="409"/>
      <c r="K39" s="409"/>
      <c r="L39" s="47"/>
      <c r="M39" s="47"/>
      <c r="N39" s="47"/>
      <c r="O39" s="47"/>
      <c r="P39" s="48"/>
      <c r="Q39" s="47"/>
      <c r="R39" s="47"/>
      <c r="S39" s="49"/>
      <c r="T39" s="50"/>
    </row>
    <row r="40" spans="1:21" ht="20.25" customHeight="1" x14ac:dyDescent="0.2">
      <c r="A40" s="58"/>
      <c r="B40" s="58"/>
      <c r="C40" s="620" t="s">
        <v>137</v>
      </c>
      <c r="D40" s="622" t="s">
        <v>1</v>
      </c>
      <c r="E40" s="45"/>
      <c r="F40" s="659" t="s">
        <v>228</v>
      </c>
      <c r="G40" s="660"/>
      <c r="H40" s="660"/>
      <c r="I40" s="660"/>
      <c r="J40" s="660"/>
      <c r="K40" s="660"/>
      <c r="L40" s="660"/>
      <c r="M40" s="660"/>
      <c r="N40" s="660"/>
      <c r="O40" s="660"/>
      <c r="P40" s="660"/>
      <c r="Q40" s="660"/>
      <c r="R40" s="661"/>
      <c r="S40" s="50"/>
      <c r="T40" s="50"/>
    </row>
    <row r="41" spans="1:21" s="3" customFormat="1" ht="12.75" customHeight="1" x14ac:dyDescent="0.2">
      <c r="A41" s="63"/>
      <c r="B41" s="63"/>
      <c r="C41" s="621"/>
      <c r="D41" s="623"/>
      <c r="E41" s="45"/>
      <c r="F41" s="662"/>
      <c r="G41" s="663"/>
      <c r="H41" s="663"/>
      <c r="I41" s="663"/>
      <c r="J41" s="663"/>
      <c r="K41" s="663"/>
      <c r="L41" s="663"/>
      <c r="M41" s="663"/>
      <c r="N41" s="663"/>
      <c r="O41" s="663"/>
      <c r="P41" s="663"/>
      <c r="Q41" s="663"/>
      <c r="R41" s="664"/>
      <c r="S41" s="64"/>
      <c r="T41" s="64"/>
    </row>
    <row r="42" spans="1:21" s="44" customFormat="1" ht="6" customHeight="1" thickBot="1" x14ac:dyDescent="0.25">
      <c r="A42" s="69"/>
      <c r="B42" s="160"/>
      <c r="C42" s="138"/>
      <c r="D42" s="131"/>
      <c r="E42" s="141"/>
      <c r="F42" s="429"/>
      <c r="G42" s="429"/>
      <c r="H42" s="429"/>
      <c r="I42" s="429"/>
      <c r="J42" s="429"/>
      <c r="K42" s="429"/>
      <c r="L42" s="429"/>
      <c r="M42" s="429"/>
      <c r="N42" s="429"/>
      <c r="O42" s="429"/>
      <c r="P42" s="429"/>
      <c r="Q42" s="429"/>
      <c r="R42" s="429"/>
      <c r="S42" s="192"/>
      <c r="T42" s="70"/>
    </row>
    <row r="43" spans="1:21" s="44" customFormat="1" ht="6" customHeight="1" thickBot="1" x14ac:dyDescent="0.25">
      <c r="A43" s="69"/>
      <c r="B43" s="143"/>
      <c r="C43" s="117"/>
      <c r="D43" s="85"/>
      <c r="E43" s="45"/>
      <c r="F43" s="417"/>
      <c r="G43" s="417"/>
      <c r="H43" s="417"/>
      <c r="I43" s="417"/>
      <c r="J43" s="417"/>
      <c r="K43" s="417"/>
      <c r="L43" s="417"/>
      <c r="M43" s="417"/>
      <c r="N43" s="417"/>
      <c r="O43" s="417"/>
      <c r="P43" s="417"/>
      <c r="Q43" s="417"/>
      <c r="R43" s="417"/>
      <c r="S43" s="143"/>
      <c r="T43" s="70"/>
    </row>
    <row r="44" spans="1:21" ht="6" customHeight="1" x14ac:dyDescent="0.2">
      <c r="A44" s="58"/>
      <c r="B44" s="56"/>
      <c r="C44" s="430"/>
      <c r="D44" s="430"/>
      <c r="E44" s="430"/>
      <c r="F44" s="431"/>
      <c r="G44" s="430"/>
      <c r="H44" s="430"/>
      <c r="I44" s="430"/>
      <c r="J44" s="47"/>
      <c r="K44" s="47"/>
      <c r="L44" s="47"/>
      <c r="M44" s="47"/>
      <c r="N44" s="47"/>
      <c r="O44" s="47"/>
      <c r="P44" s="48"/>
      <c r="Q44" s="47"/>
      <c r="R44" s="47"/>
      <c r="S44" s="49"/>
      <c r="T44" s="50"/>
    </row>
    <row r="45" spans="1:21" ht="12" customHeight="1" x14ac:dyDescent="0.2">
      <c r="A45" s="58"/>
      <c r="B45" s="58"/>
      <c r="C45" s="620" t="s">
        <v>138</v>
      </c>
      <c r="D45" s="622" t="s">
        <v>1</v>
      </c>
      <c r="E45" s="45"/>
      <c r="F45" s="676" t="s">
        <v>2</v>
      </c>
      <c r="G45" s="642" t="s">
        <v>297</v>
      </c>
      <c r="H45" s="643"/>
      <c r="I45" s="643"/>
      <c r="J45" s="643"/>
      <c r="K45" s="643"/>
      <c r="L45" s="643"/>
      <c r="M45" s="643"/>
      <c r="N45" s="643"/>
      <c r="O45" s="643"/>
      <c r="P45" s="643"/>
      <c r="Q45" s="643"/>
      <c r="R45" s="644"/>
      <c r="S45" s="50"/>
      <c r="T45" s="50"/>
    </row>
    <row r="46" spans="1:21" ht="12" customHeight="1" x14ac:dyDescent="0.2">
      <c r="A46" s="58"/>
      <c r="B46" s="58"/>
      <c r="C46" s="678"/>
      <c r="D46" s="679"/>
      <c r="E46" s="45"/>
      <c r="F46" s="677"/>
      <c r="G46" s="645"/>
      <c r="H46" s="646"/>
      <c r="I46" s="646"/>
      <c r="J46" s="646"/>
      <c r="K46" s="646"/>
      <c r="L46" s="646"/>
      <c r="M46" s="646"/>
      <c r="N46" s="646"/>
      <c r="O46" s="646"/>
      <c r="P46" s="646"/>
      <c r="Q46" s="646"/>
      <c r="R46" s="647"/>
      <c r="S46" s="50"/>
      <c r="T46" s="50"/>
    </row>
    <row r="47" spans="1:21" ht="4.5" customHeight="1" x14ac:dyDescent="0.2">
      <c r="A47" s="58"/>
      <c r="B47" s="58"/>
      <c r="C47" s="678"/>
      <c r="D47" s="679"/>
      <c r="E47" s="45"/>
      <c r="F47" s="23"/>
      <c r="G47" s="7"/>
      <c r="H47" s="7"/>
      <c r="I47" s="7"/>
      <c r="J47" s="9"/>
      <c r="K47" s="9"/>
      <c r="L47" s="9"/>
      <c r="M47" s="9"/>
      <c r="N47" s="9"/>
      <c r="O47" s="9"/>
      <c r="P47" s="36"/>
      <c r="Q47" s="9"/>
      <c r="R47" s="9"/>
      <c r="S47" s="50"/>
      <c r="T47" s="50"/>
    </row>
    <row r="48" spans="1:21" s="14" customFormat="1" ht="12" customHeight="1" x14ac:dyDescent="0.2">
      <c r="A48" s="71"/>
      <c r="B48" s="71"/>
      <c r="C48" s="678"/>
      <c r="D48" s="679"/>
      <c r="E48" s="45"/>
      <c r="F48" s="676" t="s">
        <v>3</v>
      </c>
      <c r="G48" s="642"/>
      <c r="H48" s="643"/>
      <c r="I48" s="643"/>
      <c r="J48" s="643"/>
      <c r="K48" s="643"/>
      <c r="L48" s="643"/>
      <c r="M48" s="643"/>
      <c r="N48" s="643"/>
      <c r="O48" s="643"/>
      <c r="P48" s="643"/>
      <c r="Q48" s="643"/>
      <c r="R48" s="644"/>
      <c r="S48" s="72"/>
      <c r="T48" s="72"/>
    </row>
    <row r="49" spans="1:20" s="14" customFormat="1" ht="12" customHeight="1" x14ac:dyDescent="0.2">
      <c r="A49" s="71"/>
      <c r="B49" s="71"/>
      <c r="C49" s="678"/>
      <c r="D49" s="679"/>
      <c r="E49" s="45"/>
      <c r="F49" s="677"/>
      <c r="G49" s="645"/>
      <c r="H49" s="646"/>
      <c r="I49" s="646"/>
      <c r="J49" s="646"/>
      <c r="K49" s="646"/>
      <c r="L49" s="646"/>
      <c r="M49" s="646"/>
      <c r="N49" s="646"/>
      <c r="O49" s="646"/>
      <c r="P49" s="646"/>
      <c r="Q49" s="646"/>
      <c r="R49" s="647"/>
      <c r="S49" s="72"/>
      <c r="T49" s="72"/>
    </row>
    <row r="50" spans="1:20" s="14" customFormat="1" ht="4.5" customHeight="1" x14ac:dyDescent="0.2">
      <c r="A50" s="71"/>
      <c r="B50" s="71"/>
      <c r="C50" s="678"/>
      <c r="D50" s="679"/>
      <c r="E50" s="45"/>
      <c r="F50" s="23"/>
      <c r="G50" s="29"/>
      <c r="H50" s="29"/>
      <c r="I50" s="29"/>
      <c r="J50" s="73"/>
      <c r="K50" s="73"/>
      <c r="L50" s="73"/>
      <c r="M50" s="73"/>
      <c r="N50" s="73"/>
      <c r="O50" s="73"/>
      <c r="P50" s="74"/>
      <c r="Q50" s="73"/>
      <c r="R50" s="73"/>
      <c r="S50" s="72"/>
      <c r="T50" s="72"/>
    </row>
    <row r="51" spans="1:20" s="14" customFormat="1" ht="12" customHeight="1" x14ac:dyDescent="0.2">
      <c r="A51" s="71"/>
      <c r="B51" s="71"/>
      <c r="C51" s="678"/>
      <c r="D51" s="679"/>
      <c r="E51" s="45"/>
      <c r="F51" s="676" t="s">
        <v>4</v>
      </c>
      <c r="G51" s="642"/>
      <c r="H51" s="643"/>
      <c r="I51" s="643"/>
      <c r="J51" s="643"/>
      <c r="K51" s="643"/>
      <c r="L51" s="643"/>
      <c r="M51" s="643"/>
      <c r="N51" s="643"/>
      <c r="O51" s="643"/>
      <c r="P51" s="643"/>
      <c r="Q51" s="643"/>
      <c r="R51" s="644"/>
      <c r="S51" s="72"/>
      <c r="T51" s="72"/>
    </row>
    <row r="52" spans="1:20" s="19" customFormat="1" ht="12" customHeight="1" x14ac:dyDescent="0.2">
      <c r="A52" s="75"/>
      <c r="B52" s="75"/>
      <c r="C52" s="621"/>
      <c r="D52" s="623"/>
      <c r="E52" s="45"/>
      <c r="F52" s="677"/>
      <c r="G52" s="645"/>
      <c r="H52" s="646"/>
      <c r="I52" s="646"/>
      <c r="J52" s="646"/>
      <c r="K52" s="646"/>
      <c r="L52" s="646"/>
      <c r="M52" s="646"/>
      <c r="N52" s="646"/>
      <c r="O52" s="646"/>
      <c r="P52" s="646"/>
      <c r="Q52" s="646"/>
      <c r="R52" s="647"/>
      <c r="S52" s="76"/>
      <c r="T52" s="76"/>
    </row>
    <row r="53" spans="1:20" s="33" customFormat="1" ht="6" customHeight="1" thickBot="1" x14ac:dyDescent="0.25">
      <c r="A53" s="392"/>
      <c r="B53" s="433"/>
      <c r="C53" s="138"/>
      <c r="D53" s="131"/>
      <c r="E53" s="141"/>
      <c r="F53" s="434"/>
      <c r="G53" s="429"/>
      <c r="H53" s="429"/>
      <c r="I53" s="429"/>
      <c r="J53" s="429"/>
      <c r="K53" s="429"/>
      <c r="L53" s="429"/>
      <c r="M53" s="429"/>
      <c r="N53" s="429"/>
      <c r="O53" s="429"/>
      <c r="P53" s="429"/>
      <c r="Q53" s="429"/>
      <c r="R53" s="429"/>
      <c r="S53" s="435"/>
      <c r="T53" s="394"/>
    </row>
    <row r="54" spans="1:20" s="33" customFormat="1" ht="6" customHeight="1" thickBot="1" x14ac:dyDescent="0.25">
      <c r="A54" s="392"/>
      <c r="B54" s="166"/>
      <c r="C54" s="117"/>
      <c r="D54" s="85"/>
      <c r="E54" s="45"/>
      <c r="F54" s="432"/>
      <c r="G54" s="417"/>
      <c r="H54" s="417"/>
      <c r="I54" s="417"/>
      <c r="J54" s="417"/>
      <c r="K54" s="417"/>
      <c r="L54" s="417"/>
      <c r="M54" s="417"/>
      <c r="N54" s="417"/>
      <c r="O54" s="417"/>
      <c r="P54" s="417"/>
      <c r="Q54" s="417"/>
      <c r="R54" s="417"/>
      <c r="S54" s="166"/>
      <c r="T54" s="394"/>
    </row>
    <row r="55" spans="1:20" ht="6" customHeight="1" x14ac:dyDescent="0.2">
      <c r="A55" s="58"/>
      <c r="B55" s="56"/>
      <c r="C55" s="57"/>
      <c r="D55" s="57"/>
      <c r="E55" s="57"/>
      <c r="F55" s="88"/>
      <c r="G55" s="409"/>
      <c r="H55" s="409"/>
      <c r="I55" s="409"/>
      <c r="J55" s="47"/>
      <c r="K55" s="47"/>
      <c r="L55" s="47"/>
      <c r="M55" s="47"/>
      <c r="N55" s="47"/>
      <c r="O55" s="47"/>
      <c r="P55" s="48"/>
      <c r="Q55" s="47"/>
      <c r="R55" s="47"/>
      <c r="S55" s="49"/>
      <c r="T55" s="50"/>
    </row>
    <row r="56" spans="1:20" s="6" customFormat="1" ht="15" customHeight="1" x14ac:dyDescent="0.2">
      <c r="A56" s="78"/>
      <c r="B56" s="78"/>
      <c r="C56" s="620" t="s">
        <v>139</v>
      </c>
      <c r="D56" s="622" t="s">
        <v>1</v>
      </c>
      <c r="E56" s="45"/>
      <c r="F56" s="500"/>
      <c r="G56" s="10" t="s">
        <v>0</v>
      </c>
      <c r="H56" s="10" t="s">
        <v>88</v>
      </c>
      <c r="I56" s="10"/>
      <c r="J56" s="89" t="s">
        <v>83</v>
      </c>
      <c r="K56" s="639"/>
      <c r="L56" s="640"/>
      <c r="M56" s="640"/>
      <c r="N56" s="640"/>
      <c r="O56" s="641"/>
      <c r="P56" s="313" t="s">
        <v>85</v>
      </c>
      <c r="Q56" s="440"/>
      <c r="R56" s="9"/>
      <c r="S56" s="79"/>
      <c r="T56" s="79"/>
    </row>
    <row r="57" spans="1:20" s="6" customFormat="1" ht="4.5" customHeight="1" x14ac:dyDescent="0.2">
      <c r="A57" s="78"/>
      <c r="B57" s="78"/>
      <c r="C57" s="678"/>
      <c r="D57" s="679"/>
      <c r="E57" s="45"/>
      <c r="F57" s="26"/>
      <c r="G57" s="10" t="s">
        <v>0</v>
      </c>
      <c r="H57" s="10"/>
      <c r="I57" s="10"/>
      <c r="J57" s="13"/>
      <c r="K57" s="13"/>
      <c r="L57" s="9"/>
      <c r="M57" s="9"/>
      <c r="N57" s="9"/>
      <c r="O57" s="9"/>
      <c r="P57" s="36"/>
      <c r="Q57" s="9"/>
      <c r="R57" s="9"/>
      <c r="S57" s="79"/>
      <c r="T57" s="79"/>
    </row>
    <row r="58" spans="1:20" s="6" customFormat="1" ht="15" customHeight="1" x14ac:dyDescent="0.2">
      <c r="A58" s="78"/>
      <c r="B58" s="78"/>
      <c r="C58" s="678"/>
      <c r="D58" s="679"/>
      <c r="E58" s="45"/>
      <c r="F58" s="500" t="s">
        <v>209</v>
      </c>
      <c r="G58" s="10" t="s">
        <v>0</v>
      </c>
      <c r="H58" s="10" t="s">
        <v>35</v>
      </c>
      <c r="I58" s="10"/>
      <c r="J58" s="13"/>
      <c r="K58" s="13"/>
      <c r="L58" s="9"/>
      <c r="M58" s="9"/>
      <c r="N58" s="9"/>
      <c r="O58" s="9"/>
      <c r="P58" s="36"/>
      <c r="Q58" s="9"/>
      <c r="R58" s="9"/>
      <c r="S58" s="79"/>
      <c r="T58" s="79"/>
    </row>
    <row r="59" spans="1:20" s="6" customFormat="1" ht="4.5" customHeight="1" x14ac:dyDescent="0.2">
      <c r="A59" s="78"/>
      <c r="B59" s="78"/>
      <c r="C59" s="678"/>
      <c r="D59" s="679"/>
      <c r="E59" s="45"/>
      <c r="F59" s="26"/>
      <c r="G59" s="10" t="s">
        <v>0</v>
      </c>
      <c r="H59" s="10"/>
      <c r="I59" s="10"/>
      <c r="J59" s="13"/>
      <c r="K59" s="13"/>
      <c r="L59" s="9"/>
      <c r="M59" s="9"/>
      <c r="N59" s="9"/>
      <c r="O59" s="9"/>
      <c r="P59" s="36"/>
      <c r="Q59" s="9"/>
      <c r="R59" s="9"/>
      <c r="S59" s="79"/>
      <c r="T59" s="79"/>
    </row>
    <row r="60" spans="1:20" s="6" customFormat="1" ht="15" customHeight="1" x14ac:dyDescent="0.2">
      <c r="A60" s="78"/>
      <c r="B60" s="78"/>
      <c r="C60" s="621"/>
      <c r="D60" s="623"/>
      <c r="E60" s="45"/>
      <c r="F60" s="500"/>
      <c r="G60" s="10" t="s">
        <v>0</v>
      </c>
      <c r="H60" s="10" t="s">
        <v>21</v>
      </c>
      <c r="I60" s="10"/>
      <c r="J60" s="89" t="s">
        <v>83</v>
      </c>
      <c r="K60" s="639"/>
      <c r="L60" s="640"/>
      <c r="M60" s="640"/>
      <c r="N60" s="640"/>
      <c r="O60" s="641"/>
      <c r="P60" s="313" t="s">
        <v>85</v>
      </c>
      <c r="Q60" s="440"/>
      <c r="R60" s="9"/>
      <c r="S60" s="79"/>
      <c r="T60" s="79"/>
    </row>
    <row r="61" spans="1:20" s="42" customFormat="1" ht="6" customHeight="1" thickBot="1" x14ac:dyDescent="0.25">
      <c r="A61" s="120"/>
      <c r="B61" s="147"/>
      <c r="C61" s="138"/>
      <c r="D61" s="131"/>
      <c r="E61" s="141"/>
      <c r="F61" s="132"/>
      <c r="G61" s="133"/>
      <c r="H61" s="133"/>
      <c r="I61" s="133"/>
      <c r="J61" s="139"/>
      <c r="K61" s="163"/>
      <c r="L61" s="163"/>
      <c r="M61" s="261"/>
      <c r="N61" s="140"/>
      <c r="O61" s="140"/>
      <c r="P61" s="140"/>
      <c r="Q61" s="140"/>
      <c r="R61" s="140"/>
      <c r="S61" s="161"/>
      <c r="T61" s="123"/>
    </row>
    <row r="62" spans="1:20" ht="6" customHeight="1" thickBot="1" x14ac:dyDescent="0.25">
      <c r="A62" s="58"/>
      <c r="B62" s="11"/>
      <c r="C62" s="59"/>
      <c r="D62" s="59"/>
      <c r="E62" s="59"/>
      <c r="F62" s="51"/>
      <c r="G62" s="11"/>
      <c r="H62" s="11"/>
      <c r="I62" s="11"/>
      <c r="J62" s="11"/>
      <c r="K62" s="11"/>
      <c r="L62" s="11"/>
      <c r="M62" s="11"/>
      <c r="N62" s="11"/>
      <c r="O62" s="11"/>
      <c r="P62" s="38"/>
      <c r="Q62" s="11"/>
      <c r="R62" s="11"/>
      <c r="S62" s="11"/>
      <c r="T62" s="50"/>
    </row>
    <row r="63" spans="1:20" s="44" customFormat="1" ht="6" customHeight="1" x14ac:dyDescent="0.2">
      <c r="A63" s="69"/>
      <c r="B63" s="420"/>
      <c r="C63" s="211"/>
      <c r="D63" s="211"/>
      <c r="E63" s="211"/>
      <c r="F63" s="437"/>
      <c r="G63" s="423"/>
      <c r="H63" s="423"/>
      <c r="I63" s="423"/>
      <c r="J63" s="423"/>
      <c r="K63" s="423"/>
      <c r="L63" s="423"/>
      <c r="M63" s="423"/>
      <c r="N63" s="423"/>
      <c r="O63" s="423"/>
      <c r="P63" s="423"/>
      <c r="Q63" s="423"/>
      <c r="R63" s="423"/>
      <c r="S63" s="424"/>
      <c r="T63" s="70"/>
    </row>
    <row r="64" spans="1:20" ht="12.75" customHeight="1" x14ac:dyDescent="0.2">
      <c r="A64" s="58"/>
      <c r="B64" s="58"/>
      <c r="C64" s="620" t="s">
        <v>140</v>
      </c>
      <c r="D64" s="622" t="s">
        <v>1</v>
      </c>
      <c r="E64" s="45"/>
      <c r="F64" s="633">
        <v>43391</v>
      </c>
      <c r="G64" s="634"/>
      <c r="H64" s="634"/>
      <c r="I64" s="634"/>
      <c r="J64" s="635"/>
      <c r="K64" s="632"/>
      <c r="L64" s="84"/>
      <c r="M64" s="84"/>
      <c r="N64" s="84"/>
      <c r="O64" s="84"/>
      <c r="P64" s="84"/>
      <c r="Q64" s="84"/>
      <c r="R64" s="84"/>
      <c r="S64" s="50"/>
      <c r="T64" s="50"/>
    </row>
    <row r="65" spans="1:20" ht="12.75" customHeight="1" x14ac:dyDescent="0.2">
      <c r="A65" s="58"/>
      <c r="B65" s="58"/>
      <c r="C65" s="621"/>
      <c r="D65" s="623"/>
      <c r="E65" s="45"/>
      <c r="F65" s="636"/>
      <c r="G65" s="637"/>
      <c r="H65" s="637"/>
      <c r="I65" s="637"/>
      <c r="J65" s="638"/>
      <c r="K65" s="632"/>
      <c r="L65" s="84"/>
      <c r="M65" s="84"/>
      <c r="N65" s="84"/>
      <c r="O65" s="84"/>
      <c r="P65" s="84"/>
      <c r="Q65" s="84"/>
      <c r="R65" s="84"/>
      <c r="S65" s="50"/>
      <c r="T65" s="50"/>
    </row>
    <row r="66" spans="1:20" s="44" customFormat="1" ht="6" customHeight="1" thickBot="1" x14ac:dyDescent="0.25">
      <c r="A66" s="69"/>
      <c r="B66" s="160"/>
      <c r="C66" s="138"/>
      <c r="D66" s="131"/>
      <c r="E66" s="141"/>
      <c r="F66" s="438"/>
      <c r="G66" s="438"/>
      <c r="H66" s="438"/>
      <c r="I66" s="438"/>
      <c r="J66" s="438"/>
      <c r="K66" s="438"/>
      <c r="L66" s="439"/>
      <c r="M66" s="439"/>
      <c r="N66" s="439"/>
      <c r="O66" s="439"/>
      <c r="P66" s="439"/>
      <c r="Q66" s="439"/>
      <c r="R66" s="439"/>
      <c r="S66" s="192"/>
      <c r="T66" s="70"/>
    </row>
    <row r="67" spans="1:20" s="44" customFormat="1" ht="6" customHeight="1" x14ac:dyDescent="0.2">
      <c r="A67" s="69"/>
      <c r="B67" s="143"/>
      <c r="C67" s="117"/>
      <c r="D67" s="85"/>
      <c r="E67" s="45"/>
      <c r="F67" s="436"/>
      <c r="G67" s="436"/>
      <c r="H67" s="436"/>
      <c r="I67" s="436"/>
      <c r="J67" s="436"/>
      <c r="K67" s="436"/>
      <c r="L67" s="84"/>
      <c r="M67" s="84"/>
      <c r="N67" s="84"/>
      <c r="O67" s="84"/>
      <c r="P67" s="84"/>
      <c r="Q67" s="84"/>
      <c r="R67" s="84"/>
      <c r="S67" s="143"/>
      <c r="T67" s="70"/>
    </row>
    <row r="68" spans="1:20" ht="9" customHeight="1" thickBot="1" x14ac:dyDescent="0.25">
      <c r="A68" s="81"/>
      <c r="B68" s="53"/>
      <c r="C68" s="82"/>
      <c r="D68" s="82"/>
      <c r="E68" s="82"/>
      <c r="F68" s="52"/>
      <c r="G68" s="53"/>
      <c r="H68" s="53"/>
      <c r="I68" s="53"/>
      <c r="J68" s="53"/>
      <c r="K68" s="53"/>
      <c r="L68" s="53"/>
      <c r="M68" s="53"/>
      <c r="N68" s="53"/>
      <c r="O68" s="53"/>
      <c r="P68" s="54"/>
      <c r="Q68" s="53"/>
      <c r="R68" s="53"/>
      <c r="S68" s="53"/>
      <c r="T68" s="55"/>
    </row>
  </sheetData>
  <mergeCells count="42">
    <mergeCell ref="C64:C65"/>
    <mergeCell ref="D64:D65"/>
    <mergeCell ref="C56:C60"/>
    <mergeCell ref="D56:D60"/>
    <mergeCell ref="F51:F52"/>
    <mergeCell ref="G51:R52"/>
    <mergeCell ref="F48:F49"/>
    <mergeCell ref="C18:C19"/>
    <mergeCell ref="C45:C52"/>
    <mergeCell ref="D45:D52"/>
    <mergeCell ref="C30:C36"/>
    <mergeCell ref="D30:D36"/>
    <mergeCell ref="C40:C41"/>
    <mergeCell ref="C24:C26"/>
    <mergeCell ref="D24:D26"/>
    <mergeCell ref="F26:L26"/>
    <mergeCell ref="N23:O23"/>
    <mergeCell ref="F24:L24"/>
    <mergeCell ref="N24:O24"/>
    <mergeCell ref="G45:R46"/>
    <mergeCell ref="D18:D19"/>
    <mergeCell ref="F45:F46"/>
    <mergeCell ref="F2:R4"/>
    <mergeCell ref="F5:R5"/>
    <mergeCell ref="F13:R14"/>
    <mergeCell ref="F18:R19"/>
    <mergeCell ref="D13:D14"/>
    <mergeCell ref="D40:D41"/>
    <mergeCell ref="Q23:R23"/>
    <mergeCell ref="Q24:R26"/>
    <mergeCell ref="F40:R41"/>
    <mergeCell ref="F30:R36"/>
    <mergeCell ref="C8:C9"/>
    <mergeCell ref="D8:D9"/>
    <mergeCell ref="F8:R9"/>
    <mergeCell ref="C13:C14"/>
    <mergeCell ref="N26:O26"/>
    <mergeCell ref="K64:K65"/>
    <mergeCell ref="F64:J65"/>
    <mergeCell ref="K56:O56"/>
    <mergeCell ref="K60:O60"/>
    <mergeCell ref="G48:R49"/>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8"/>
  <sheetViews>
    <sheetView showGridLines="0" workbookViewId="0">
      <selection activeCell="C66" sqref="C66:C86"/>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88"/>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92" t="s">
        <v>151</v>
      </c>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4"/>
      <c r="AC2" s="145"/>
    </row>
    <row r="3" spans="1:29" ht="9" customHeight="1" thickBot="1" x14ac:dyDescent="0.25">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x14ac:dyDescent="0.2">
      <c r="A4" s="78"/>
      <c r="B4" s="125"/>
      <c r="C4" s="126"/>
      <c r="D4" s="126"/>
      <c r="E4" s="126"/>
      <c r="F4" s="88"/>
      <c r="G4" s="127"/>
      <c r="H4" s="106"/>
      <c r="I4" s="106"/>
      <c r="J4" s="106"/>
      <c r="K4" s="107"/>
      <c r="L4" s="107"/>
      <c r="M4" s="107"/>
      <c r="N4" s="108"/>
      <c r="O4" s="108"/>
      <c r="P4" s="108"/>
      <c r="Q4" s="108"/>
      <c r="R4" s="108"/>
      <c r="S4" s="108"/>
      <c r="T4" s="108"/>
      <c r="U4" s="108"/>
      <c r="V4" s="108"/>
      <c r="W4" s="108"/>
      <c r="X4" s="108"/>
      <c r="Y4" s="108"/>
      <c r="Z4" s="108"/>
      <c r="AA4" s="108"/>
      <c r="AB4" s="128"/>
      <c r="AC4" s="79"/>
    </row>
    <row r="5" spans="1:29" s="6" customFormat="1" ht="15" customHeight="1" x14ac:dyDescent="0.2">
      <c r="A5" s="78"/>
      <c r="B5" s="78"/>
      <c r="C5" s="620" t="s">
        <v>141</v>
      </c>
      <c r="D5" s="622" t="s">
        <v>1</v>
      </c>
      <c r="E5" s="85"/>
      <c r="F5" s="500"/>
      <c r="G5" s="10" t="s">
        <v>0</v>
      </c>
      <c r="H5" s="10" t="s">
        <v>33</v>
      </c>
      <c r="I5" s="10"/>
      <c r="J5" s="10" t="s">
        <v>0</v>
      </c>
      <c r="K5" s="13"/>
      <c r="L5" s="13"/>
      <c r="M5" s="13"/>
      <c r="N5" s="9"/>
      <c r="O5" s="9"/>
      <c r="P5" s="9"/>
      <c r="Q5" s="9"/>
      <c r="R5" s="9"/>
      <c r="S5" s="9"/>
      <c r="T5" s="9"/>
      <c r="U5" s="9"/>
      <c r="V5" s="9"/>
      <c r="W5" s="9"/>
      <c r="X5" s="9"/>
      <c r="Y5" s="9"/>
      <c r="Z5" s="9"/>
      <c r="AA5" s="9"/>
      <c r="AB5" s="79"/>
      <c r="AC5" s="79"/>
    </row>
    <row r="6" spans="1:29" s="6" customFormat="1" ht="6.75" customHeight="1" x14ac:dyDescent="0.2">
      <c r="A6" s="78"/>
      <c r="B6" s="78"/>
      <c r="C6" s="678"/>
      <c r="D6" s="679"/>
      <c r="E6" s="85"/>
      <c r="F6" s="26"/>
      <c r="G6" s="10" t="s">
        <v>0</v>
      </c>
      <c r="H6" s="10"/>
      <c r="I6" s="10"/>
      <c r="J6" s="10"/>
      <c r="K6" s="13"/>
      <c r="L6" s="13"/>
      <c r="M6" s="13"/>
      <c r="N6" s="9"/>
      <c r="O6" s="9"/>
      <c r="P6" s="9"/>
      <c r="Q6" s="9"/>
      <c r="R6" s="9"/>
      <c r="S6" s="9"/>
      <c r="T6" s="9"/>
      <c r="U6" s="9"/>
      <c r="V6" s="9"/>
      <c r="W6" s="9"/>
      <c r="X6" s="9"/>
      <c r="Y6" s="9"/>
      <c r="Z6" s="9"/>
      <c r="AA6" s="9"/>
      <c r="AB6" s="79"/>
      <c r="AC6" s="79"/>
    </row>
    <row r="7" spans="1:29" s="6" customFormat="1" ht="15" customHeight="1" x14ac:dyDescent="0.2">
      <c r="A7" s="78"/>
      <c r="B7" s="78"/>
      <c r="C7" s="678"/>
      <c r="D7" s="679"/>
      <c r="E7" s="85"/>
      <c r="F7" s="500"/>
      <c r="G7" s="10" t="s">
        <v>0</v>
      </c>
      <c r="H7" s="10" t="s">
        <v>34</v>
      </c>
      <c r="I7" s="89"/>
      <c r="J7" s="501"/>
      <c r="K7" s="12" t="s">
        <v>33</v>
      </c>
      <c r="L7" s="13"/>
      <c r="M7" s="13"/>
      <c r="N7" s="73"/>
      <c r="O7" s="73"/>
      <c r="P7" s="9"/>
      <c r="Q7" s="9"/>
      <c r="R7" s="9"/>
      <c r="S7" s="9"/>
      <c r="T7" s="9"/>
      <c r="U7" s="9"/>
      <c r="V7" s="9"/>
      <c r="W7" s="9"/>
      <c r="X7" s="9"/>
      <c r="Y7" s="9"/>
      <c r="Z7" s="9"/>
      <c r="AA7" s="9"/>
      <c r="AB7" s="79"/>
      <c r="AC7" s="79"/>
    </row>
    <row r="8" spans="1:29" s="6" customFormat="1" ht="6.75" customHeight="1" x14ac:dyDescent="0.2">
      <c r="A8" s="78"/>
      <c r="B8" s="78"/>
      <c r="C8" s="678"/>
      <c r="D8" s="679"/>
      <c r="E8" s="85"/>
      <c r="F8" s="26"/>
      <c r="G8" s="10" t="s">
        <v>0</v>
      </c>
      <c r="H8" s="10"/>
      <c r="I8" s="10"/>
      <c r="J8" s="10"/>
      <c r="K8" s="13"/>
      <c r="L8" s="13"/>
      <c r="M8" s="13"/>
      <c r="N8" s="9"/>
      <c r="O8" s="9"/>
      <c r="P8" s="9"/>
      <c r="Q8" s="9"/>
      <c r="R8" s="9"/>
      <c r="S8" s="9"/>
      <c r="T8" s="9"/>
      <c r="U8" s="9"/>
      <c r="V8" s="9"/>
      <c r="W8" s="9"/>
      <c r="X8" s="9"/>
      <c r="Y8" s="9"/>
      <c r="Z8" s="9"/>
      <c r="AA8" s="9"/>
      <c r="AB8" s="79"/>
      <c r="AC8" s="79"/>
    </row>
    <row r="9" spans="1:29" s="6" customFormat="1" ht="15" customHeight="1" x14ac:dyDescent="0.2">
      <c r="A9" s="78"/>
      <c r="B9" s="78"/>
      <c r="C9" s="678"/>
      <c r="D9" s="679"/>
      <c r="E9" s="85"/>
      <c r="F9" s="500" t="s">
        <v>209</v>
      </c>
      <c r="G9" s="10" t="s">
        <v>0</v>
      </c>
      <c r="H9" s="10" t="s">
        <v>35</v>
      </c>
      <c r="I9" s="10"/>
      <c r="J9" s="10"/>
      <c r="K9" s="13"/>
      <c r="L9" s="13"/>
      <c r="M9" s="13"/>
      <c r="N9" s="9"/>
      <c r="O9" s="9"/>
      <c r="P9" s="9"/>
      <c r="Q9" s="9"/>
      <c r="R9" s="9"/>
      <c r="S9" s="9"/>
      <c r="T9" s="9"/>
      <c r="U9" s="9"/>
      <c r="V9" s="9"/>
      <c r="W9" s="9"/>
      <c r="X9" s="9"/>
      <c r="Y9" s="9"/>
      <c r="Z9" s="9"/>
      <c r="AA9" s="9"/>
      <c r="AB9" s="79"/>
      <c r="AC9" s="79"/>
    </row>
    <row r="10" spans="1:29" s="6" customFormat="1" ht="6.75" customHeight="1" x14ac:dyDescent="0.2">
      <c r="A10" s="78"/>
      <c r="B10" s="78"/>
      <c r="C10" s="678"/>
      <c r="D10" s="679"/>
      <c r="E10" s="85"/>
      <c r="F10" s="26"/>
      <c r="G10" s="10" t="s">
        <v>0</v>
      </c>
      <c r="H10" s="10"/>
      <c r="I10" s="10"/>
      <c r="J10" s="10"/>
      <c r="K10" s="13"/>
      <c r="L10" s="13"/>
      <c r="M10" s="13"/>
      <c r="N10" s="9"/>
      <c r="O10" s="9"/>
      <c r="P10" s="9"/>
      <c r="Q10" s="9"/>
      <c r="R10" s="9"/>
      <c r="S10" s="9"/>
      <c r="T10" s="9"/>
      <c r="U10" s="9"/>
      <c r="V10" s="9"/>
      <c r="W10" s="9"/>
      <c r="X10" s="9"/>
      <c r="Y10" s="9"/>
      <c r="Z10" s="9"/>
      <c r="AA10" s="9"/>
      <c r="AB10" s="79"/>
      <c r="AC10" s="79"/>
    </row>
    <row r="11" spans="1:29" s="6" customFormat="1" ht="15" customHeight="1" x14ac:dyDescent="0.2">
      <c r="A11" s="78"/>
      <c r="B11" s="78"/>
      <c r="C11" s="678"/>
      <c r="D11" s="679"/>
      <c r="E11" s="85"/>
      <c r="F11" s="500"/>
      <c r="G11" s="10" t="s">
        <v>0</v>
      </c>
      <c r="H11" s="10" t="s">
        <v>36</v>
      </c>
      <c r="I11" s="10"/>
      <c r="J11" s="10"/>
      <c r="K11" s="13"/>
      <c r="L11" s="13"/>
      <c r="M11" s="13"/>
      <c r="N11" s="9"/>
      <c r="O11" s="9"/>
      <c r="P11" s="9"/>
      <c r="Q11" s="9"/>
      <c r="R11" s="9"/>
      <c r="S11" s="9"/>
      <c r="T11" s="9"/>
      <c r="U11" s="9"/>
      <c r="V11" s="9"/>
      <c r="W11" s="9"/>
      <c r="X11" s="9"/>
      <c r="Y11" s="9"/>
      <c r="Z11" s="9"/>
      <c r="AA11" s="9"/>
      <c r="AB11" s="79"/>
      <c r="AC11" s="79"/>
    </row>
    <row r="12" spans="1:29" s="6" customFormat="1" ht="6.75" customHeight="1" x14ac:dyDescent="0.2">
      <c r="A12" s="78"/>
      <c r="B12" s="78"/>
      <c r="C12" s="678"/>
      <c r="D12" s="679"/>
      <c r="E12" s="85"/>
      <c r="F12" s="26"/>
      <c r="G12" s="10" t="s">
        <v>0</v>
      </c>
      <c r="H12" s="10"/>
      <c r="I12" s="10"/>
      <c r="J12" s="10"/>
      <c r="K12" s="13"/>
      <c r="L12" s="13"/>
      <c r="M12" s="13"/>
      <c r="N12" s="9"/>
      <c r="O12" s="9"/>
      <c r="P12" s="9"/>
      <c r="Q12" s="9"/>
      <c r="R12" s="9"/>
      <c r="S12" s="9"/>
      <c r="T12" s="9"/>
      <c r="U12" s="9"/>
      <c r="V12" s="9"/>
      <c r="W12" s="9"/>
      <c r="X12" s="9"/>
      <c r="Y12" s="9"/>
      <c r="Z12" s="9"/>
      <c r="AA12" s="9"/>
      <c r="AB12" s="79"/>
      <c r="AC12" s="79"/>
    </row>
    <row r="13" spans="1:29" s="6" customFormat="1" ht="15" customHeight="1" x14ac:dyDescent="0.2">
      <c r="A13" s="78"/>
      <c r="B13" s="78"/>
      <c r="C13" s="678"/>
      <c r="D13" s="679"/>
      <c r="E13" s="85"/>
      <c r="F13" s="500"/>
      <c r="G13" s="10" t="s">
        <v>0</v>
      </c>
      <c r="H13" s="10" t="s">
        <v>37</v>
      </c>
      <c r="I13" s="10"/>
      <c r="J13" s="10"/>
      <c r="K13" s="13"/>
      <c r="L13" s="13"/>
      <c r="M13" s="13"/>
      <c r="N13" s="9"/>
      <c r="O13" s="9"/>
      <c r="P13" s="9"/>
      <c r="Q13" s="9"/>
      <c r="R13" s="9"/>
      <c r="S13" s="9"/>
      <c r="T13" s="9"/>
      <c r="U13" s="9"/>
      <c r="V13" s="9"/>
      <c r="W13" s="9"/>
      <c r="X13" s="9"/>
      <c r="Y13" s="9"/>
      <c r="Z13" s="9"/>
      <c r="AA13" s="9"/>
      <c r="AB13" s="79"/>
      <c r="AC13" s="79"/>
    </row>
    <row r="14" spans="1:29" s="6" customFormat="1" ht="6.75" customHeight="1" x14ac:dyDescent="0.2">
      <c r="A14" s="78"/>
      <c r="B14" s="78"/>
      <c r="C14" s="678"/>
      <c r="D14" s="679"/>
      <c r="E14" s="85"/>
      <c r="F14" s="26"/>
      <c r="G14" s="13"/>
      <c r="H14" s="13"/>
      <c r="I14" s="13"/>
      <c r="J14" s="13"/>
      <c r="K14" s="13"/>
      <c r="L14" s="13"/>
      <c r="M14" s="13"/>
      <c r="N14" s="9"/>
      <c r="O14" s="9"/>
      <c r="P14" s="9"/>
      <c r="Q14" s="9"/>
      <c r="R14" s="9"/>
      <c r="S14" s="9"/>
      <c r="T14" s="9"/>
      <c r="U14" s="9"/>
      <c r="V14" s="9"/>
      <c r="W14" s="9"/>
      <c r="X14" s="9"/>
      <c r="Y14" s="9"/>
      <c r="Z14" s="9"/>
      <c r="AA14" s="9"/>
      <c r="AB14" s="79"/>
      <c r="AC14" s="79"/>
    </row>
    <row r="15" spans="1:29" s="6" customFormat="1" ht="15" customHeight="1" x14ac:dyDescent="0.2">
      <c r="A15" s="78"/>
      <c r="B15" s="78"/>
      <c r="C15" s="621"/>
      <c r="D15" s="623"/>
      <c r="E15" s="85"/>
      <c r="F15" s="500"/>
      <c r="G15" s="10" t="s">
        <v>0</v>
      </c>
      <c r="H15" s="10" t="s">
        <v>21</v>
      </c>
      <c r="I15" s="639"/>
      <c r="J15" s="640"/>
      <c r="K15" s="640"/>
      <c r="L15" s="640"/>
      <c r="M15" s="640"/>
      <c r="N15" s="640"/>
      <c r="O15" s="640"/>
      <c r="P15" s="640"/>
      <c r="Q15" s="640"/>
      <c r="R15" s="640"/>
      <c r="S15" s="640"/>
      <c r="T15" s="640"/>
      <c r="U15" s="640"/>
      <c r="V15" s="640"/>
      <c r="W15" s="641"/>
      <c r="X15" s="20"/>
      <c r="Y15" s="73"/>
      <c r="Z15" s="73"/>
      <c r="AA15" s="9"/>
      <c r="AB15" s="79"/>
      <c r="AC15" s="79"/>
    </row>
    <row r="16" spans="1:29" s="42" customFormat="1" ht="9" customHeight="1" x14ac:dyDescent="0.2">
      <c r="A16" s="120"/>
      <c r="B16" s="120"/>
      <c r="C16" s="117"/>
      <c r="D16" s="85"/>
      <c r="E16" s="85"/>
      <c r="F16" s="113"/>
      <c r="G16" s="114"/>
      <c r="H16" s="114"/>
      <c r="I16" s="115"/>
      <c r="J16" s="116"/>
      <c r="K16" s="116"/>
      <c r="L16" s="116"/>
      <c r="M16" s="116"/>
      <c r="N16" s="116"/>
      <c r="O16" s="116"/>
      <c r="P16" s="116"/>
      <c r="Q16" s="116"/>
      <c r="R16" s="116"/>
      <c r="S16" s="116"/>
      <c r="T16" s="116"/>
      <c r="U16" s="116"/>
      <c r="V16" s="116"/>
      <c r="W16" s="116"/>
      <c r="X16" s="166"/>
      <c r="Y16" s="166"/>
      <c r="Z16" s="166"/>
      <c r="AA16" s="119"/>
      <c r="AB16" s="123"/>
      <c r="AC16" s="123"/>
    </row>
    <row r="17" spans="1:29" s="6" customFormat="1" ht="39" customHeight="1" x14ac:dyDescent="0.2">
      <c r="A17" s="78"/>
      <c r="B17" s="78"/>
      <c r="C17" s="698" t="s">
        <v>90</v>
      </c>
      <c r="D17" s="622" t="s">
        <v>1</v>
      </c>
      <c r="E17" s="85"/>
      <c r="F17" s="680"/>
      <c r="G17" s="681"/>
      <c r="H17" s="681"/>
      <c r="I17" s="681"/>
      <c r="J17" s="681"/>
      <c r="K17" s="681"/>
      <c r="L17" s="681"/>
      <c r="M17" s="681"/>
      <c r="N17" s="681"/>
      <c r="O17" s="681"/>
      <c r="P17" s="681"/>
      <c r="Q17" s="681"/>
      <c r="R17" s="681"/>
      <c r="S17" s="681"/>
      <c r="T17" s="681"/>
      <c r="U17" s="681"/>
      <c r="V17" s="681"/>
      <c r="W17" s="681"/>
      <c r="X17" s="681"/>
      <c r="Y17" s="681"/>
      <c r="Z17" s="681"/>
      <c r="AA17" s="682"/>
      <c r="AB17" s="153"/>
      <c r="AC17" s="184"/>
    </row>
    <row r="18" spans="1:29" s="6" customFormat="1" ht="39" customHeight="1" x14ac:dyDescent="0.2">
      <c r="A18" s="78"/>
      <c r="B18" s="78"/>
      <c r="C18" s="699"/>
      <c r="D18" s="623"/>
      <c r="E18" s="85"/>
      <c r="F18" s="683"/>
      <c r="G18" s="684"/>
      <c r="H18" s="684"/>
      <c r="I18" s="684"/>
      <c r="J18" s="684"/>
      <c r="K18" s="684"/>
      <c r="L18" s="684"/>
      <c r="M18" s="684"/>
      <c r="N18" s="684"/>
      <c r="O18" s="684"/>
      <c r="P18" s="684"/>
      <c r="Q18" s="684"/>
      <c r="R18" s="684"/>
      <c r="S18" s="684"/>
      <c r="T18" s="684"/>
      <c r="U18" s="684"/>
      <c r="V18" s="684"/>
      <c r="W18" s="684"/>
      <c r="X18" s="684"/>
      <c r="Y18" s="684"/>
      <c r="Z18" s="684"/>
      <c r="AA18" s="685"/>
      <c r="AB18" s="153"/>
      <c r="AC18" s="184"/>
    </row>
    <row r="19" spans="1:29" s="6" customFormat="1" ht="9" customHeight="1" thickBot="1" x14ac:dyDescent="0.25">
      <c r="A19" s="78"/>
      <c r="B19" s="129"/>
      <c r="C19" s="130"/>
      <c r="D19" s="131"/>
      <c r="E19" s="131"/>
      <c r="F19" s="132"/>
      <c r="G19" s="133"/>
      <c r="H19" s="133"/>
      <c r="I19" s="134"/>
      <c r="J19" s="135"/>
      <c r="K19" s="135"/>
      <c r="L19" s="135"/>
      <c r="M19" s="135"/>
      <c r="N19" s="135"/>
      <c r="O19" s="135"/>
      <c r="P19" s="135"/>
      <c r="Q19" s="135"/>
      <c r="R19" s="135"/>
      <c r="S19" s="135"/>
      <c r="T19" s="135"/>
      <c r="U19" s="135"/>
      <c r="V19" s="135"/>
      <c r="W19" s="135"/>
      <c r="X19" s="136"/>
      <c r="Y19" s="136"/>
      <c r="Z19" s="136"/>
      <c r="AA19" s="102"/>
      <c r="AB19" s="137"/>
      <c r="AC19" s="79"/>
    </row>
    <row r="20" spans="1:29" s="6" customFormat="1" ht="9" customHeight="1" thickBot="1" x14ac:dyDescent="0.25">
      <c r="A20" s="78"/>
      <c r="B20" s="9"/>
      <c r="C20" s="87"/>
      <c r="D20" s="85"/>
      <c r="E20" s="85"/>
      <c r="F20" s="113"/>
      <c r="G20" s="114"/>
      <c r="H20" s="114"/>
      <c r="I20" s="115"/>
      <c r="J20" s="116"/>
      <c r="K20" s="116"/>
      <c r="L20" s="116"/>
      <c r="M20" s="116"/>
      <c r="N20" s="116"/>
      <c r="O20" s="116"/>
      <c r="P20" s="116"/>
      <c r="Q20" s="116"/>
      <c r="R20" s="116"/>
      <c r="S20" s="116"/>
      <c r="T20" s="116"/>
      <c r="U20" s="116"/>
      <c r="V20" s="116"/>
      <c r="W20" s="116"/>
      <c r="X20" s="73"/>
      <c r="Y20" s="73"/>
      <c r="Z20" s="73"/>
      <c r="AA20" s="9"/>
      <c r="AB20" s="9"/>
      <c r="AC20" s="79"/>
    </row>
    <row r="21" spans="1:29" s="6" customFormat="1" ht="9" customHeight="1" x14ac:dyDescent="0.2">
      <c r="A21" s="78"/>
      <c r="B21" s="125"/>
      <c r="C21" s="108"/>
      <c r="D21" s="108"/>
      <c r="E21" s="105"/>
      <c r="F21" s="88" t="s">
        <v>0</v>
      </c>
      <c r="G21" s="108"/>
      <c r="H21" s="108"/>
      <c r="I21" s="108"/>
      <c r="J21" s="108"/>
      <c r="K21" s="107"/>
      <c r="L21" s="107"/>
      <c r="M21" s="107"/>
      <c r="N21" s="108"/>
      <c r="O21" s="108"/>
      <c r="P21" s="108"/>
      <c r="Q21" s="108"/>
      <c r="R21" s="108"/>
      <c r="S21" s="108"/>
      <c r="T21" s="108"/>
      <c r="U21" s="108"/>
      <c r="V21" s="108"/>
      <c r="W21" s="108"/>
      <c r="X21" s="108"/>
      <c r="Y21" s="108"/>
      <c r="Z21" s="108"/>
      <c r="AA21" s="108"/>
      <c r="AB21" s="128"/>
      <c r="AC21" s="79"/>
    </row>
    <row r="22" spans="1:29" s="6" customFormat="1" ht="15" customHeight="1" x14ac:dyDescent="0.2">
      <c r="A22" s="78"/>
      <c r="B22" s="78"/>
      <c r="C22" s="620" t="s">
        <v>142</v>
      </c>
      <c r="D22" s="622" t="s">
        <v>1</v>
      </c>
      <c r="E22" s="12"/>
      <c r="F22" s="500"/>
      <c r="G22" s="10" t="s">
        <v>0</v>
      </c>
      <c r="H22" s="10" t="s">
        <v>38</v>
      </c>
      <c r="I22" s="10"/>
      <c r="J22" s="10"/>
      <c r="K22" s="13"/>
      <c r="L22" s="13"/>
      <c r="M22" s="13"/>
      <c r="N22" s="9"/>
      <c r="O22" s="9"/>
      <c r="P22" s="9"/>
      <c r="Q22" s="9"/>
      <c r="R22" s="9"/>
      <c r="S22" s="9"/>
      <c r="T22" s="9"/>
      <c r="U22" s="9"/>
      <c r="V22" s="9"/>
      <c r="W22" s="9"/>
      <c r="X22" s="9"/>
      <c r="Y22" s="9"/>
      <c r="Z22" s="9"/>
      <c r="AA22" s="9"/>
      <c r="AB22" s="79"/>
      <c r="AC22" s="79"/>
    </row>
    <row r="23" spans="1:29" s="6" customFormat="1" ht="6.75" customHeight="1" x14ac:dyDescent="0.2">
      <c r="A23" s="78"/>
      <c r="B23" s="78"/>
      <c r="C23" s="678"/>
      <c r="D23" s="679"/>
      <c r="E23" s="12"/>
      <c r="F23" s="26"/>
      <c r="G23" s="10" t="s">
        <v>0</v>
      </c>
      <c r="H23" s="10"/>
      <c r="I23" s="10"/>
      <c r="J23" s="10"/>
      <c r="K23" s="13"/>
      <c r="L23" s="13"/>
      <c r="M23" s="13"/>
      <c r="N23" s="9"/>
      <c r="O23" s="9"/>
      <c r="P23" s="9"/>
      <c r="Q23" s="9"/>
      <c r="R23" s="9"/>
      <c r="S23" s="9"/>
      <c r="T23" s="9"/>
      <c r="U23" s="9"/>
      <c r="V23" s="9"/>
      <c r="W23" s="9"/>
      <c r="X23" s="9"/>
      <c r="Y23" s="9"/>
      <c r="Z23" s="9"/>
      <c r="AA23" s="9"/>
      <c r="AB23" s="79"/>
      <c r="AC23" s="79"/>
    </row>
    <row r="24" spans="1:29" s="6" customFormat="1" ht="15" customHeight="1" x14ac:dyDescent="0.2">
      <c r="A24" s="78"/>
      <c r="B24" s="78"/>
      <c r="C24" s="678"/>
      <c r="D24" s="679"/>
      <c r="E24" s="12"/>
      <c r="F24" s="500" t="s">
        <v>209</v>
      </c>
      <c r="G24" s="10" t="s">
        <v>0</v>
      </c>
      <c r="H24" s="9" t="s">
        <v>39</v>
      </c>
      <c r="I24" s="9"/>
      <c r="J24" s="10"/>
      <c r="K24" s="13"/>
      <c r="L24" s="13"/>
      <c r="M24" s="13"/>
      <c r="N24" s="9"/>
      <c r="O24" s="9"/>
      <c r="P24" s="9"/>
      <c r="Q24" s="9"/>
      <c r="R24" s="9"/>
      <c r="S24" s="9"/>
      <c r="T24" s="9"/>
      <c r="U24" s="9"/>
      <c r="V24" s="9"/>
      <c r="W24" s="9"/>
      <c r="X24" s="9"/>
      <c r="Y24" s="9"/>
      <c r="Z24" s="9"/>
      <c r="AA24" s="9"/>
      <c r="AB24" s="79"/>
      <c r="AC24" s="79"/>
    </row>
    <row r="25" spans="1:29" s="6" customFormat="1" ht="6.75" customHeight="1" x14ac:dyDescent="0.2">
      <c r="A25" s="78"/>
      <c r="B25" s="78"/>
      <c r="C25" s="678"/>
      <c r="D25" s="679"/>
      <c r="E25" s="12"/>
      <c r="F25" s="26"/>
      <c r="G25" s="10" t="s">
        <v>0</v>
      </c>
      <c r="H25" s="10"/>
      <c r="I25" s="10"/>
      <c r="J25" s="10"/>
      <c r="K25" s="13"/>
      <c r="L25" s="13"/>
      <c r="M25" s="13"/>
      <c r="N25" s="9"/>
      <c r="O25" s="9"/>
      <c r="P25" s="9"/>
      <c r="Q25" s="9"/>
      <c r="R25" s="9"/>
      <c r="S25" s="9"/>
      <c r="T25" s="9"/>
      <c r="U25" s="9"/>
      <c r="V25" s="9"/>
      <c r="W25" s="9"/>
      <c r="X25" s="9"/>
      <c r="Y25" s="9"/>
      <c r="Z25" s="9"/>
      <c r="AA25" s="9"/>
      <c r="AB25" s="79"/>
      <c r="AC25" s="79"/>
    </row>
    <row r="26" spans="1:29" s="6" customFormat="1" ht="15" customHeight="1" x14ac:dyDescent="0.2">
      <c r="A26" s="78"/>
      <c r="B26" s="78"/>
      <c r="C26" s="678"/>
      <c r="D26" s="679"/>
      <c r="E26" s="12"/>
      <c r="F26" s="500"/>
      <c r="G26" s="10" t="s">
        <v>0</v>
      </c>
      <c r="H26" s="10" t="s">
        <v>40</v>
      </c>
      <c r="I26" s="10"/>
      <c r="J26" s="10"/>
      <c r="K26" s="13"/>
      <c r="L26" s="13"/>
      <c r="M26" s="13"/>
      <c r="N26" s="9"/>
      <c r="O26" s="9"/>
      <c r="P26" s="9"/>
      <c r="Q26" s="9"/>
      <c r="R26" s="9"/>
      <c r="S26" s="9"/>
      <c r="T26" s="9"/>
      <c r="U26" s="9"/>
      <c r="V26" s="9"/>
      <c r="W26" s="9"/>
      <c r="X26" s="9"/>
      <c r="Y26" s="9"/>
      <c r="Z26" s="9"/>
      <c r="AA26" s="9"/>
      <c r="AB26" s="79"/>
      <c r="AC26" s="79"/>
    </row>
    <row r="27" spans="1:29" s="6" customFormat="1" ht="6.75" customHeight="1" x14ac:dyDescent="0.2">
      <c r="A27" s="78"/>
      <c r="B27" s="78"/>
      <c r="C27" s="678"/>
      <c r="D27" s="679"/>
      <c r="E27" s="12"/>
      <c r="F27" s="26"/>
      <c r="G27" s="10" t="s">
        <v>0</v>
      </c>
      <c r="H27" s="10"/>
      <c r="I27" s="10"/>
      <c r="J27" s="10"/>
      <c r="K27" s="13"/>
      <c r="L27" s="13"/>
      <c r="M27" s="13"/>
      <c r="N27" s="9"/>
      <c r="O27" s="9"/>
      <c r="P27" s="9"/>
      <c r="Q27" s="9"/>
      <c r="R27" s="9"/>
      <c r="S27" s="9"/>
      <c r="T27" s="9"/>
      <c r="U27" s="9"/>
      <c r="V27" s="9"/>
      <c r="W27" s="9"/>
      <c r="X27" s="9"/>
      <c r="Y27" s="9"/>
      <c r="Z27" s="9"/>
      <c r="AA27" s="9"/>
      <c r="AB27" s="79"/>
      <c r="AC27" s="79"/>
    </row>
    <row r="28" spans="1:29" s="6" customFormat="1" ht="15" customHeight="1" x14ac:dyDescent="0.2">
      <c r="A28" s="78"/>
      <c r="B28" s="78"/>
      <c r="C28" s="678"/>
      <c r="D28" s="679"/>
      <c r="E28" s="12"/>
      <c r="F28" s="500"/>
      <c r="G28" s="10" t="s">
        <v>0</v>
      </c>
      <c r="H28" s="10" t="s">
        <v>41</v>
      </c>
      <c r="I28" s="10"/>
      <c r="J28" s="10"/>
      <c r="K28" s="13"/>
      <c r="L28" s="13"/>
      <c r="M28" s="13"/>
      <c r="N28" s="9"/>
      <c r="O28" s="9"/>
      <c r="P28" s="9"/>
      <c r="Q28" s="9"/>
      <c r="R28" s="9"/>
      <c r="S28" s="9"/>
      <c r="T28" s="9"/>
      <c r="U28" s="9"/>
      <c r="V28" s="9"/>
      <c r="W28" s="9"/>
      <c r="X28" s="9"/>
      <c r="Y28" s="9"/>
      <c r="Z28" s="9"/>
      <c r="AA28" s="9"/>
      <c r="AB28" s="79"/>
      <c r="AC28" s="79"/>
    </row>
    <row r="29" spans="1:29" s="6" customFormat="1" ht="6.75" customHeight="1" x14ac:dyDescent="0.2">
      <c r="A29" s="78"/>
      <c r="B29" s="78"/>
      <c r="C29" s="678"/>
      <c r="D29" s="679"/>
      <c r="E29" s="12"/>
      <c r="F29" s="26"/>
      <c r="G29" s="10" t="s">
        <v>0</v>
      </c>
      <c r="H29" s="10"/>
      <c r="I29" s="10"/>
      <c r="J29" s="10"/>
      <c r="K29" s="13"/>
      <c r="L29" s="13"/>
      <c r="M29" s="13"/>
      <c r="N29" s="9"/>
      <c r="O29" s="9"/>
      <c r="P29" s="9"/>
      <c r="Q29" s="9"/>
      <c r="R29" s="9"/>
      <c r="S29" s="9"/>
      <c r="T29" s="9"/>
      <c r="U29" s="9"/>
      <c r="V29" s="9"/>
      <c r="W29" s="9"/>
      <c r="X29" s="9"/>
      <c r="Y29" s="9"/>
      <c r="Z29" s="9"/>
      <c r="AA29" s="9"/>
      <c r="AB29" s="79"/>
      <c r="AC29" s="79"/>
    </row>
    <row r="30" spans="1:29" s="6" customFormat="1" ht="15" customHeight="1" x14ac:dyDescent="0.2">
      <c r="A30" s="78"/>
      <c r="B30" s="78"/>
      <c r="C30" s="678"/>
      <c r="D30" s="679"/>
      <c r="E30" s="12"/>
      <c r="F30" s="500" t="s">
        <v>209</v>
      </c>
      <c r="G30" s="10" t="s">
        <v>0</v>
      </c>
      <c r="H30" s="10" t="s">
        <v>42</v>
      </c>
      <c r="I30" s="10"/>
      <c r="J30" s="10"/>
      <c r="K30" s="13"/>
      <c r="L30" s="13"/>
      <c r="M30" s="13"/>
      <c r="N30" s="9"/>
      <c r="O30" s="9"/>
      <c r="P30" s="9"/>
      <c r="Q30" s="9"/>
      <c r="R30" s="9"/>
      <c r="S30" s="9"/>
      <c r="T30" s="9"/>
      <c r="U30" s="9"/>
      <c r="V30" s="9"/>
      <c r="W30" s="9"/>
      <c r="X30" s="9"/>
      <c r="Y30" s="9"/>
      <c r="Z30" s="9"/>
      <c r="AA30" s="9"/>
      <c r="AB30" s="79"/>
      <c r="AC30" s="79"/>
    </row>
    <row r="31" spans="1:29" s="6" customFormat="1" ht="6.75" customHeight="1" x14ac:dyDescent="0.2">
      <c r="A31" s="78"/>
      <c r="B31" s="78"/>
      <c r="C31" s="678"/>
      <c r="D31" s="679"/>
      <c r="E31" s="10"/>
      <c r="F31" s="26"/>
      <c r="G31" s="13"/>
      <c r="H31" s="13"/>
      <c r="I31" s="13"/>
      <c r="J31" s="13"/>
      <c r="K31" s="13"/>
      <c r="L31" s="13"/>
      <c r="M31" s="13"/>
      <c r="N31" s="9"/>
      <c r="O31" s="9"/>
      <c r="P31" s="9"/>
      <c r="Q31" s="9"/>
      <c r="R31" s="9"/>
      <c r="S31" s="9"/>
      <c r="T31" s="9"/>
      <c r="U31" s="9"/>
      <c r="V31" s="9"/>
      <c r="W31" s="9"/>
      <c r="X31" s="9"/>
      <c r="Y31" s="9"/>
      <c r="Z31" s="9"/>
      <c r="AA31" s="9"/>
      <c r="AB31" s="79"/>
      <c r="AC31" s="79"/>
    </row>
    <row r="32" spans="1:29" s="6" customFormat="1" ht="15" customHeight="1" x14ac:dyDescent="0.2">
      <c r="A32" s="78"/>
      <c r="B32" s="78"/>
      <c r="C32" s="678"/>
      <c r="D32" s="679"/>
      <c r="E32" s="12"/>
      <c r="F32" s="500"/>
      <c r="G32" s="10" t="s">
        <v>0</v>
      </c>
      <c r="H32" s="10" t="s">
        <v>103</v>
      </c>
      <c r="I32" s="10"/>
      <c r="J32" s="10"/>
      <c r="K32" s="13"/>
      <c r="L32" s="13"/>
      <c r="M32" s="13"/>
      <c r="N32" s="9"/>
      <c r="O32" s="9"/>
      <c r="P32" s="9"/>
      <c r="Q32" s="9"/>
      <c r="R32" s="9"/>
      <c r="S32" s="9"/>
      <c r="T32" s="9"/>
      <c r="U32" s="9"/>
      <c r="V32" s="9"/>
      <c r="W32" s="9"/>
      <c r="X32" s="9"/>
      <c r="Y32" s="9"/>
      <c r="Z32" s="9"/>
      <c r="AA32" s="9"/>
      <c r="AB32" s="79"/>
      <c r="AC32" s="79"/>
    </row>
    <row r="33" spans="1:29" s="6" customFormat="1" ht="6.75" customHeight="1" x14ac:dyDescent="0.2">
      <c r="A33" s="78"/>
      <c r="B33" s="78"/>
      <c r="C33" s="678"/>
      <c r="D33" s="679"/>
      <c r="E33" s="12"/>
      <c r="F33" s="26"/>
      <c r="G33" s="10" t="s">
        <v>0</v>
      </c>
      <c r="H33" s="10"/>
      <c r="I33" s="10"/>
      <c r="J33" s="10"/>
      <c r="K33" s="13"/>
      <c r="L33" s="13"/>
      <c r="M33" s="13"/>
      <c r="N33" s="9"/>
      <c r="O33" s="9"/>
      <c r="P33" s="9"/>
      <c r="Q33" s="9"/>
      <c r="R33" s="9"/>
      <c r="S33" s="9"/>
      <c r="T33" s="9"/>
      <c r="U33" s="9"/>
      <c r="V33" s="9"/>
      <c r="W33" s="9"/>
      <c r="X33" s="9"/>
      <c r="Y33" s="9"/>
      <c r="Z33" s="9"/>
      <c r="AA33" s="9"/>
      <c r="AB33" s="79"/>
      <c r="AC33" s="79"/>
    </row>
    <row r="34" spans="1:29" s="6" customFormat="1" ht="15" customHeight="1" x14ac:dyDescent="0.2">
      <c r="A34" s="78"/>
      <c r="B34" s="78"/>
      <c r="C34" s="621"/>
      <c r="D34" s="623"/>
      <c r="E34" s="12"/>
      <c r="F34" s="500"/>
      <c r="G34" s="10" t="s">
        <v>0</v>
      </c>
      <c r="H34" s="9" t="s">
        <v>21</v>
      </c>
      <c r="I34" s="639"/>
      <c r="J34" s="640"/>
      <c r="K34" s="640"/>
      <c r="L34" s="640"/>
      <c r="M34" s="640"/>
      <c r="N34" s="640"/>
      <c r="O34" s="640"/>
      <c r="P34" s="640"/>
      <c r="Q34" s="640"/>
      <c r="R34" s="640"/>
      <c r="S34" s="640"/>
      <c r="T34" s="640"/>
      <c r="U34" s="640"/>
      <c r="V34" s="640"/>
      <c r="W34" s="640"/>
      <c r="X34" s="640"/>
      <c r="Y34" s="640"/>
      <c r="Z34" s="640"/>
      <c r="AA34" s="641"/>
      <c r="AB34" s="72"/>
      <c r="AC34" s="72"/>
    </row>
    <row r="35" spans="1:29" s="42" customFormat="1" ht="9" customHeight="1" x14ac:dyDescent="0.2">
      <c r="A35" s="120"/>
      <c r="B35" s="120"/>
      <c r="C35" s="117"/>
      <c r="D35" s="85"/>
      <c r="E35" s="118"/>
      <c r="F35" s="113"/>
      <c r="G35" s="114"/>
      <c r="H35" s="119"/>
      <c r="I35" s="115"/>
      <c r="J35" s="144"/>
      <c r="K35" s="144"/>
      <c r="L35" s="144"/>
      <c r="M35" s="144"/>
      <c r="N35" s="144"/>
      <c r="O35" s="144"/>
      <c r="P35" s="144"/>
      <c r="Q35" s="144"/>
      <c r="R35" s="144"/>
      <c r="S35" s="144"/>
      <c r="T35" s="144"/>
      <c r="U35" s="144"/>
      <c r="V35" s="144"/>
      <c r="W35" s="144"/>
      <c r="X35" s="144"/>
      <c r="Y35" s="144"/>
      <c r="Z35" s="144"/>
      <c r="AA35" s="144"/>
      <c r="AB35" s="394"/>
      <c r="AC35" s="394"/>
    </row>
    <row r="36" spans="1:29" s="6" customFormat="1" ht="39" customHeight="1" x14ac:dyDescent="0.2">
      <c r="A36" s="78"/>
      <c r="B36" s="78"/>
      <c r="C36" s="698" t="s">
        <v>90</v>
      </c>
      <c r="D36" s="622" t="s">
        <v>1</v>
      </c>
      <c r="E36" s="85"/>
      <c r="F36" s="680"/>
      <c r="G36" s="681"/>
      <c r="H36" s="681"/>
      <c r="I36" s="681"/>
      <c r="J36" s="681"/>
      <c r="K36" s="681"/>
      <c r="L36" s="681"/>
      <c r="M36" s="681"/>
      <c r="N36" s="681"/>
      <c r="O36" s="681"/>
      <c r="P36" s="681"/>
      <c r="Q36" s="681"/>
      <c r="R36" s="681"/>
      <c r="S36" s="681"/>
      <c r="T36" s="681"/>
      <c r="U36" s="681"/>
      <c r="V36" s="681"/>
      <c r="W36" s="681"/>
      <c r="X36" s="681"/>
      <c r="Y36" s="681"/>
      <c r="Z36" s="681"/>
      <c r="AA36" s="682"/>
      <c r="AB36" s="153"/>
      <c r="AC36" s="184"/>
    </row>
    <row r="37" spans="1:29" s="6" customFormat="1" ht="39" customHeight="1" x14ac:dyDescent="0.2">
      <c r="A37" s="78"/>
      <c r="B37" s="78"/>
      <c r="C37" s="699"/>
      <c r="D37" s="623"/>
      <c r="E37" s="85"/>
      <c r="F37" s="683"/>
      <c r="G37" s="684"/>
      <c r="H37" s="684"/>
      <c r="I37" s="684"/>
      <c r="J37" s="684"/>
      <c r="K37" s="684"/>
      <c r="L37" s="684"/>
      <c r="M37" s="684"/>
      <c r="N37" s="684"/>
      <c r="O37" s="684"/>
      <c r="P37" s="684"/>
      <c r="Q37" s="684"/>
      <c r="R37" s="684"/>
      <c r="S37" s="684"/>
      <c r="T37" s="684"/>
      <c r="U37" s="684"/>
      <c r="V37" s="684"/>
      <c r="W37" s="684"/>
      <c r="X37" s="684"/>
      <c r="Y37" s="684"/>
      <c r="Z37" s="684"/>
      <c r="AA37" s="685"/>
      <c r="AB37" s="153"/>
      <c r="AC37" s="184"/>
    </row>
    <row r="38" spans="1:29" s="6" customFormat="1" ht="9" customHeight="1" thickBot="1" x14ac:dyDescent="0.25">
      <c r="A38" s="78"/>
      <c r="B38" s="129"/>
      <c r="C38" s="138"/>
      <c r="D38" s="131"/>
      <c r="E38" s="139"/>
      <c r="F38" s="132"/>
      <c r="G38" s="133"/>
      <c r="H38" s="140"/>
      <c r="I38" s="134"/>
      <c r="J38" s="141"/>
      <c r="K38" s="141"/>
      <c r="L38" s="141"/>
      <c r="M38" s="141"/>
      <c r="N38" s="141"/>
      <c r="O38" s="141"/>
      <c r="P38" s="141"/>
      <c r="Q38" s="141"/>
      <c r="R38" s="141"/>
      <c r="S38" s="141"/>
      <c r="T38" s="141"/>
      <c r="U38" s="141"/>
      <c r="V38" s="141"/>
      <c r="W38" s="141"/>
      <c r="X38" s="141"/>
      <c r="Y38" s="141"/>
      <c r="Z38" s="141"/>
      <c r="AA38" s="141"/>
      <c r="AB38" s="142"/>
      <c r="AC38" s="72"/>
    </row>
    <row r="39" spans="1:29" s="6" customFormat="1" ht="9" customHeight="1" thickBot="1" x14ac:dyDescent="0.25">
      <c r="A39" s="78"/>
      <c r="B39" s="9"/>
      <c r="C39" s="117"/>
      <c r="D39" s="85"/>
      <c r="E39" s="118"/>
      <c r="F39" s="113"/>
      <c r="G39" s="114"/>
      <c r="H39" s="119"/>
      <c r="I39" s="115"/>
      <c r="J39" s="45"/>
      <c r="K39" s="45"/>
      <c r="L39" s="45"/>
      <c r="M39" s="45"/>
      <c r="N39" s="45"/>
      <c r="O39" s="45"/>
      <c r="P39" s="45"/>
      <c r="Q39" s="45"/>
      <c r="R39" s="45"/>
      <c r="S39" s="45"/>
      <c r="T39" s="45"/>
      <c r="U39" s="45"/>
      <c r="V39" s="45"/>
      <c r="W39" s="45"/>
      <c r="X39" s="45"/>
      <c r="Y39" s="45"/>
      <c r="Z39" s="45"/>
      <c r="AA39" s="45"/>
      <c r="AB39" s="73"/>
      <c r="AC39" s="72"/>
    </row>
    <row r="40" spans="1:29" s="6" customFormat="1" ht="9" customHeight="1" x14ac:dyDescent="0.2">
      <c r="A40" s="78"/>
      <c r="B40" s="125"/>
      <c r="C40" s="106"/>
      <c r="D40" s="106"/>
      <c r="E40" s="106"/>
      <c r="F40" s="88"/>
      <c r="G40" s="107"/>
      <c r="H40" s="107"/>
      <c r="I40" s="107"/>
      <c r="J40" s="107"/>
      <c r="K40" s="107"/>
      <c r="L40" s="107"/>
      <c r="M40" s="107"/>
      <c r="N40" s="108"/>
      <c r="O40" s="108"/>
      <c r="P40" s="108"/>
      <c r="Q40" s="108"/>
      <c r="R40" s="108"/>
      <c r="S40" s="108"/>
      <c r="T40" s="108"/>
      <c r="U40" s="108"/>
      <c r="V40" s="108"/>
      <c r="W40" s="108"/>
      <c r="X40" s="108"/>
      <c r="Y40" s="108"/>
      <c r="Z40" s="108"/>
      <c r="AA40" s="108"/>
      <c r="AB40" s="128"/>
      <c r="AC40" s="79"/>
    </row>
    <row r="41" spans="1:29" s="8" customFormat="1" ht="15.75" customHeight="1" x14ac:dyDescent="0.2">
      <c r="A41" s="90"/>
      <c r="B41" s="90"/>
      <c r="C41" s="620" t="s">
        <v>143</v>
      </c>
      <c r="D41" s="622" t="s">
        <v>1</v>
      </c>
      <c r="E41" s="86"/>
      <c r="F41" s="689" t="s">
        <v>5</v>
      </c>
      <c r="G41" s="690"/>
      <c r="H41" s="691"/>
      <c r="I41" s="477" t="s">
        <v>109</v>
      </c>
      <c r="J41" s="689" t="s">
        <v>6</v>
      </c>
      <c r="K41" s="690"/>
      <c r="L41" s="690"/>
      <c r="M41" s="691"/>
      <c r="N41" s="118"/>
      <c r="O41" s="118"/>
      <c r="P41" s="36"/>
      <c r="Q41" s="36"/>
      <c r="R41" s="36"/>
      <c r="S41" s="36"/>
      <c r="T41" s="36"/>
      <c r="U41" s="36"/>
      <c r="V41" s="36"/>
      <c r="W41" s="36"/>
      <c r="X41" s="36"/>
      <c r="Y41" s="36"/>
      <c r="Z41" s="36"/>
      <c r="AA41" s="36"/>
      <c r="AB41" s="92"/>
      <c r="AC41" s="92"/>
    </row>
    <row r="42" spans="1:29" s="8" customFormat="1" ht="6.75" customHeight="1" x14ac:dyDescent="0.2">
      <c r="A42" s="90"/>
      <c r="B42" s="90"/>
      <c r="C42" s="678"/>
      <c r="D42" s="679"/>
      <c r="E42" s="77"/>
      <c r="F42" s="25"/>
      <c r="G42" s="91"/>
      <c r="H42" s="91"/>
      <c r="I42" s="91"/>
      <c r="J42" s="91"/>
      <c r="K42" s="91"/>
      <c r="L42" s="91"/>
      <c r="M42" s="91"/>
      <c r="N42" s="36"/>
      <c r="O42" s="36"/>
      <c r="P42" s="36"/>
      <c r="Q42" s="36"/>
      <c r="R42" s="36"/>
      <c r="S42" s="36"/>
      <c r="T42" s="36"/>
      <c r="U42" s="36"/>
      <c r="V42" s="36"/>
      <c r="W42" s="36"/>
      <c r="X42" s="36"/>
      <c r="Y42" s="36"/>
      <c r="Z42" s="36"/>
      <c r="AA42" s="36"/>
      <c r="AB42" s="92"/>
      <c r="AC42" s="92"/>
    </row>
    <row r="43" spans="1:29" s="8" customFormat="1" ht="19.5" customHeight="1" x14ac:dyDescent="0.2">
      <c r="A43" s="90"/>
      <c r="B43" s="90"/>
      <c r="C43" s="621"/>
      <c r="D43" s="623"/>
      <c r="E43" s="93"/>
      <c r="F43" s="695">
        <v>42370</v>
      </c>
      <c r="G43" s="696"/>
      <c r="H43" s="697"/>
      <c r="I43" s="477" t="s">
        <v>109</v>
      </c>
      <c r="J43" s="695">
        <v>42735</v>
      </c>
      <c r="K43" s="696"/>
      <c r="L43" s="696"/>
      <c r="M43" s="697"/>
      <c r="N43" s="308"/>
      <c r="O43" s="308"/>
      <c r="P43" s="36"/>
      <c r="Q43" s="95"/>
      <c r="R43" s="95"/>
      <c r="S43" s="36"/>
      <c r="T43" s="36"/>
      <c r="U43" s="36"/>
      <c r="V43" s="36"/>
      <c r="W43" s="36"/>
      <c r="X43" s="36"/>
      <c r="Y43" s="36"/>
      <c r="Z43" s="36"/>
      <c r="AA43" s="36"/>
      <c r="AB43" s="92"/>
      <c r="AC43" s="92"/>
    </row>
    <row r="44" spans="1:29" s="6" customFormat="1" ht="9" customHeight="1" x14ac:dyDescent="0.2">
      <c r="A44" s="78"/>
      <c r="B44" s="78"/>
      <c r="C44" s="10"/>
      <c r="D44" s="10"/>
      <c r="E44" s="10"/>
      <c r="F44" s="26"/>
      <c r="G44" s="13"/>
      <c r="H44" s="13"/>
      <c r="I44" s="13"/>
      <c r="J44" s="13"/>
      <c r="K44" s="13"/>
      <c r="L44" s="13"/>
      <c r="M44" s="13"/>
      <c r="N44" s="9"/>
      <c r="O44" s="9"/>
      <c r="P44" s="9"/>
      <c r="Q44" s="9"/>
      <c r="R44" s="9"/>
      <c r="S44" s="9"/>
      <c r="T44" s="9"/>
      <c r="U44" s="9"/>
      <c r="V44" s="9"/>
      <c r="W44" s="9"/>
      <c r="X44" s="9"/>
      <c r="Y44" s="9"/>
      <c r="Z44" s="9"/>
      <c r="AA44" s="9"/>
      <c r="AB44" s="79"/>
      <c r="AC44" s="79"/>
    </row>
    <row r="45" spans="1:29" s="6" customFormat="1" ht="54" customHeight="1" x14ac:dyDescent="0.2">
      <c r="A45" s="78"/>
      <c r="B45" s="78"/>
      <c r="C45" s="698" t="s">
        <v>90</v>
      </c>
      <c r="D45" s="622" t="s">
        <v>1</v>
      </c>
      <c r="E45" s="85"/>
      <c r="F45" s="700" t="s">
        <v>306</v>
      </c>
      <c r="G45" s="681"/>
      <c r="H45" s="681"/>
      <c r="I45" s="681"/>
      <c r="J45" s="681"/>
      <c r="K45" s="681"/>
      <c r="L45" s="681"/>
      <c r="M45" s="681"/>
      <c r="N45" s="681"/>
      <c r="O45" s="681"/>
      <c r="P45" s="681"/>
      <c r="Q45" s="681"/>
      <c r="R45" s="681"/>
      <c r="S45" s="681"/>
      <c r="T45" s="681"/>
      <c r="U45" s="681"/>
      <c r="V45" s="681"/>
      <c r="W45" s="681"/>
      <c r="X45" s="681"/>
      <c r="Y45" s="681"/>
      <c r="Z45" s="681"/>
      <c r="AA45" s="682"/>
      <c r="AB45" s="153"/>
      <c r="AC45" s="184"/>
    </row>
    <row r="46" spans="1:29" s="6" customFormat="1" ht="155.25" customHeight="1" x14ac:dyDescent="0.2">
      <c r="A46" s="78"/>
      <c r="B46" s="78"/>
      <c r="C46" s="699"/>
      <c r="D46" s="623"/>
      <c r="E46" s="85"/>
      <c r="F46" s="683"/>
      <c r="G46" s="684"/>
      <c r="H46" s="684"/>
      <c r="I46" s="684"/>
      <c r="J46" s="684"/>
      <c r="K46" s="684"/>
      <c r="L46" s="684"/>
      <c r="M46" s="684"/>
      <c r="N46" s="684"/>
      <c r="O46" s="684"/>
      <c r="P46" s="684"/>
      <c r="Q46" s="684"/>
      <c r="R46" s="684"/>
      <c r="S46" s="684"/>
      <c r="T46" s="684"/>
      <c r="U46" s="684"/>
      <c r="V46" s="684"/>
      <c r="W46" s="684"/>
      <c r="X46" s="684"/>
      <c r="Y46" s="684"/>
      <c r="Z46" s="684"/>
      <c r="AA46" s="685"/>
      <c r="AB46" s="153"/>
      <c r="AC46" s="184"/>
    </row>
    <row r="47" spans="1:29" s="42" customFormat="1" ht="9" customHeight="1" thickBot="1" x14ac:dyDescent="0.25">
      <c r="A47" s="120"/>
      <c r="B47" s="147"/>
      <c r="C47" s="148"/>
      <c r="D47" s="131"/>
      <c r="E47" s="131"/>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184"/>
    </row>
    <row r="48" spans="1:29" s="42" customFormat="1" ht="9" customHeight="1" thickBot="1" x14ac:dyDescent="0.25">
      <c r="A48" s="120"/>
      <c r="B48" s="119"/>
      <c r="C48" s="121"/>
      <c r="D48" s="85"/>
      <c r="E48" s="85"/>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84"/>
    </row>
    <row r="49" spans="1:29" s="6" customFormat="1" ht="9" customHeight="1" x14ac:dyDescent="0.2">
      <c r="A49" s="78"/>
      <c r="B49" s="125"/>
      <c r="C49" s="106"/>
      <c r="D49" s="106"/>
      <c r="E49" s="106"/>
      <c r="F49" s="88"/>
      <c r="G49" s="107"/>
      <c r="H49" s="107"/>
      <c r="I49" s="107"/>
      <c r="J49" s="107"/>
      <c r="K49" s="107"/>
      <c r="L49" s="107"/>
      <c r="M49" s="107"/>
      <c r="N49" s="108"/>
      <c r="O49" s="108"/>
      <c r="P49" s="108"/>
      <c r="Q49" s="108"/>
      <c r="R49" s="108"/>
      <c r="S49" s="108"/>
      <c r="T49" s="108"/>
      <c r="U49" s="108"/>
      <c r="V49" s="108"/>
      <c r="W49" s="108"/>
      <c r="X49" s="108"/>
      <c r="Y49" s="108"/>
      <c r="Z49" s="108"/>
      <c r="AA49" s="108"/>
      <c r="AB49" s="128"/>
      <c r="AC49" s="79"/>
    </row>
    <row r="50" spans="1:29" s="6" customFormat="1" ht="20.25" customHeight="1" x14ac:dyDescent="0.2">
      <c r="A50" s="78"/>
      <c r="B50" s="78"/>
      <c r="C50" s="620" t="s">
        <v>144</v>
      </c>
      <c r="D50" s="622" t="s">
        <v>1</v>
      </c>
      <c r="E50" s="85"/>
      <c r="F50" s="700" t="s">
        <v>295</v>
      </c>
      <c r="G50" s="681"/>
      <c r="H50" s="681"/>
      <c r="I50" s="681"/>
      <c r="J50" s="681"/>
      <c r="K50" s="681"/>
      <c r="L50" s="681"/>
      <c r="M50" s="681"/>
      <c r="N50" s="681"/>
      <c r="O50" s="681"/>
      <c r="P50" s="681"/>
      <c r="Q50" s="681"/>
      <c r="R50" s="681"/>
      <c r="S50" s="681"/>
      <c r="T50" s="681"/>
      <c r="U50" s="681"/>
      <c r="V50" s="681"/>
      <c r="W50" s="681"/>
      <c r="X50" s="681"/>
      <c r="Y50" s="681"/>
      <c r="Z50" s="681"/>
      <c r="AA50" s="682"/>
      <c r="AB50" s="154"/>
      <c r="AC50" s="185"/>
    </row>
    <row r="51" spans="1:29" s="6" customFormat="1" ht="12.75" customHeight="1" x14ac:dyDescent="0.2">
      <c r="A51" s="78"/>
      <c r="B51" s="78"/>
      <c r="C51" s="678"/>
      <c r="D51" s="679"/>
      <c r="E51" s="85"/>
      <c r="F51" s="701"/>
      <c r="G51" s="702"/>
      <c r="H51" s="702"/>
      <c r="I51" s="702"/>
      <c r="J51" s="702"/>
      <c r="K51" s="702"/>
      <c r="L51" s="702"/>
      <c r="M51" s="702"/>
      <c r="N51" s="702"/>
      <c r="O51" s="702"/>
      <c r="P51" s="702"/>
      <c r="Q51" s="702"/>
      <c r="R51" s="702"/>
      <c r="S51" s="702"/>
      <c r="T51" s="702"/>
      <c r="U51" s="702"/>
      <c r="V51" s="702"/>
      <c r="W51" s="702"/>
      <c r="X51" s="702"/>
      <c r="Y51" s="702"/>
      <c r="Z51" s="702"/>
      <c r="AA51" s="703"/>
      <c r="AB51" s="154"/>
      <c r="AC51" s="185"/>
    </row>
    <row r="52" spans="1:29" s="6" customFormat="1" ht="14.25" customHeight="1" x14ac:dyDescent="0.2">
      <c r="A52" s="78"/>
      <c r="B52" s="78"/>
      <c r="C52" s="678"/>
      <c r="D52" s="679"/>
      <c r="E52" s="85"/>
      <c r="F52" s="701"/>
      <c r="G52" s="702"/>
      <c r="H52" s="702"/>
      <c r="I52" s="702"/>
      <c r="J52" s="702"/>
      <c r="K52" s="702"/>
      <c r="L52" s="702"/>
      <c r="M52" s="702"/>
      <c r="N52" s="702"/>
      <c r="O52" s="702"/>
      <c r="P52" s="702"/>
      <c r="Q52" s="702"/>
      <c r="R52" s="702"/>
      <c r="S52" s="702"/>
      <c r="T52" s="702"/>
      <c r="U52" s="702"/>
      <c r="V52" s="702"/>
      <c r="W52" s="702"/>
      <c r="X52" s="702"/>
      <c r="Y52" s="702"/>
      <c r="Z52" s="702"/>
      <c r="AA52" s="703"/>
      <c r="AB52" s="154"/>
      <c r="AC52" s="185"/>
    </row>
    <row r="53" spans="1:29" s="6" customFormat="1" ht="14.25" customHeight="1" x14ac:dyDescent="0.2">
      <c r="A53" s="78"/>
      <c r="B53" s="78"/>
      <c r="C53" s="678"/>
      <c r="D53" s="679"/>
      <c r="E53" s="85"/>
      <c r="F53" s="701"/>
      <c r="G53" s="702"/>
      <c r="H53" s="702"/>
      <c r="I53" s="702"/>
      <c r="J53" s="702"/>
      <c r="K53" s="702"/>
      <c r="L53" s="702"/>
      <c r="M53" s="702"/>
      <c r="N53" s="702"/>
      <c r="O53" s="702"/>
      <c r="P53" s="702"/>
      <c r="Q53" s="702"/>
      <c r="R53" s="702"/>
      <c r="S53" s="702"/>
      <c r="T53" s="702"/>
      <c r="U53" s="702"/>
      <c r="V53" s="702"/>
      <c r="W53" s="702"/>
      <c r="X53" s="702"/>
      <c r="Y53" s="702"/>
      <c r="Z53" s="702"/>
      <c r="AA53" s="703"/>
      <c r="AB53" s="154"/>
      <c r="AC53" s="185"/>
    </row>
    <row r="54" spans="1:29" s="6" customFormat="1" ht="14.25" customHeight="1" x14ac:dyDescent="0.2">
      <c r="A54" s="78"/>
      <c r="B54" s="78"/>
      <c r="C54" s="678"/>
      <c r="D54" s="679"/>
      <c r="E54" s="85"/>
      <c r="F54" s="701"/>
      <c r="G54" s="702"/>
      <c r="H54" s="702"/>
      <c r="I54" s="702"/>
      <c r="J54" s="702"/>
      <c r="K54" s="702"/>
      <c r="L54" s="702"/>
      <c r="M54" s="702"/>
      <c r="N54" s="702"/>
      <c r="O54" s="702"/>
      <c r="P54" s="702"/>
      <c r="Q54" s="702"/>
      <c r="R54" s="702"/>
      <c r="S54" s="702"/>
      <c r="T54" s="702"/>
      <c r="U54" s="702"/>
      <c r="V54" s="702"/>
      <c r="W54" s="702"/>
      <c r="X54" s="702"/>
      <c r="Y54" s="702"/>
      <c r="Z54" s="702"/>
      <c r="AA54" s="703"/>
      <c r="AB54" s="154"/>
      <c r="AC54" s="185"/>
    </row>
    <row r="55" spans="1:29" s="6" customFormat="1" ht="14.25" customHeight="1" x14ac:dyDescent="0.2">
      <c r="A55" s="78"/>
      <c r="B55" s="78"/>
      <c r="C55" s="678"/>
      <c r="D55" s="679"/>
      <c r="E55" s="85"/>
      <c r="F55" s="701"/>
      <c r="G55" s="702"/>
      <c r="H55" s="702"/>
      <c r="I55" s="702"/>
      <c r="J55" s="702"/>
      <c r="K55" s="702"/>
      <c r="L55" s="702"/>
      <c r="M55" s="702"/>
      <c r="N55" s="702"/>
      <c r="O55" s="702"/>
      <c r="P55" s="702"/>
      <c r="Q55" s="702"/>
      <c r="R55" s="702"/>
      <c r="S55" s="702"/>
      <c r="T55" s="702"/>
      <c r="U55" s="702"/>
      <c r="V55" s="702"/>
      <c r="W55" s="702"/>
      <c r="X55" s="702"/>
      <c r="Y55" s="702"/>
      <c r="Z55" s="702"/>
      <c r="AA55" s="703"/>
      <c r="AB55" s="154"/>
      <c r="AC55" s="185"/>
    </row>
    <row r="56" spans="1:29" s="6" customFormat="1" ht="14.25" customHeight="1" x14ac:dyDescent="0.2">
      <c r="A56" s="78"/>
      <c r="B56" s="78"/>
      <c r="C56" s="678"/>
      <c r="D56" s="679"/>
      <c r="E56" s="85"/>
      <c r="F56" s="701"/>
      <c r="G56" s="702"/>
      <c r="H56" s="702"/>
      <c r="I56" s="702"/>
      <c r="J56" s="702"/>
      <c r="K56" s="702"/>
      <c r="L56" s="702"/>
      <c r="M56" s="702"/>
      <c r="N56" s="702"/>
      <c r="O56" s="702"/>
      <c r="P56" s="702"/>
      <c r="Q56" s="702"/>
      <c r="R56" s="702"/>
      <c r="S56" s="702"/>
      <c r="T56" s="702"/>
      <c r="U56" s="702"/>
      <c r="V56" s="702"/>
      <c r="W56" s="702"/>
      <c r="X56" s="702"/>
      <c r="Y56" s="702"/>
      <c r="Z56" s="702"/>
      <c r="AA56" s="703"/>
      <c r="AB56" s="154"/>
      <c r="AC56" s="185"/>
    </row>
    <row r="57" spans="1:29" s="6" customFormat="1" ht="15" customHeight="1" x14ac:dyDescent="0.2">
      <c r="A57" s="78"/>
      <c r="B57" s="78"/>
      <c r="C57" s="621"/>
      <c r="D57" s="623"/>
      <c r="E57" s="85"/>
      <c r="F57" s="683"/>
      <c r="G57" s="684"/>
      <c r="H57" s="684"/>
      <c r="I57" s="684"/>
      <c r="J57" s="684"/>
      <c r="K57" s="684"/>
      <c r="L57" s="684"/>
      <c r="M57" s="684"/>
      <c r="N57" s="684"/>
      <c r="O57" s="684"/>
      <c r="P57" s="684"/>
      <c r="Q57" s="684"/>
      <c r="R57" s="684"/>
      <c r="S57" s="684"/>
      <c r="T57" s="684"/>
      <c r="U57" s="684"/>
      <c r="V57" s="684"/>
      <c r="W57" s="684"/>
      <c r="X57" s="684"/>
      <c r="Y57" s="684"/>
      <c r="Z57" s="684"/>
      <c r="AA57" s="685"/>
      <c r="AB57" s="154"/>
      <c r="AC57" s="185"/>
    </row>
    <row r="58" spans="1:29" s="42" customFormat="1" ht="9" customHeight="1" thickBot="1" x14ac:dyDescent="0.25">
      <c r="A58" s="120"/>
      <c r="B58" s="147"/>
      <c r="C58" s="130"/>
      <c r="D58" s="131"/>
      <c r="E58" s="131"/>
      <c r="F58" s="151"/>
      <c r="G58" s="151"/>
      <c r="H58" s="151"/>
      <c r="I58" s="151"/>
      <c r="J58" s="151"/>
      <c r="K58" s="151"/>
      <c r="L58" s="151"/>
      <c r="M58" s="151"/>
      <c r="N58" s="151"/>
      <c r="O58" s="151"/>
      <c r="P58" s="151"/>
      <c r="Q58" s="151"/>
      <c r="R58" s="151"/>
      <c r="S58" s="151"/>
      <c r="T58" s="151"/>
      <c r="U58" s="151"/>
      <c r="V58" s="151"/>
      <c r="W58" s="151"/>
      <c r="X58" s="151"/>
      <c r="Y58" s="151"/>
      <c r="Z58" s="151"/>
      <c r="AA58" s="151"/>
      <c r="AB58" s="152"/>
      <c r="AC58" s="185"/>
    </row>
    <row r="59" spans="1:29" s="42" customFormat="1" ht="9" customHeight="1" thickBot="1" x14ac:dyDescent="0.25">
      <c r="A59" s="147"/>
      <c r="B59" s="140"/>
      <c r="C59" s="130"/>
      <c r="D59" s="131"/>
      <c r="E59" s="13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2"/>
    </row>
    <row r="60" spans="1:29" s="42" customFormat="1" ht="9" customHeight="1" thickBot="1" x14ac:dyDescent="0.25">
      <c r="A60" s="451"/>
      <c r="B60" s="228"/>
      <c r="C60" s="452"/>
      <c r="D60" s="453"/>
      <c r="E60" s="453"/>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5"/>
    </row>
    <row r="61" spans="1:29" s="11" customFormat="1" ht="16.5" customHeight="1" thickBot="1" x14ac:dyDescent="0.25">
      <c r="A61" s="58"/>
      <c r="B61" s="692" t="s">
        <v>152</v>
      </c>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4"/>
      <c r="AC61" s="145"/>
    </row>
    <row r="62" spans="1:29" s="42" customFormat="1" ht="9" customHeight="1" thickBot="1" x14ac:dyDescent="0.25">
      <c r="A62" s="120"/>
      <c r="B62" s="119"/>
      <c r="C62" s="87"/>
      <c r="D62" s="85"/>
      <c r="E62" s="85"/>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85"/>
    </row>
    <row r="63" spans="1:29" s="6" customFormat="1" ht="9" customHeight="1" x14ac:dyDescent="0.2">
      <c r="A63" s="78"/>
      <c r="B63" s="125"/>
      <c r="C63" s="106"/>
      <c r="D63" s="106"/>
      <c r="E63" s="106"/>
      <c r="F63" s="88"/>
      <c r="G63" s="107"/>
      <c r="H63" s="107"/>
      <c r="I63" s="107"/>
      <c r="J63" s="107"/>
      <c r="K63" s="107"/>
      <c r="L63" s="107"/>
      <c r="M63" s="107"/>
      <c r="N63" s="108"/>
      <c r="O63" s="108"/>
      <c r="P63" s="108"/>
      <c r="Q63" s="108"/>
      <c r="R63" s="108"/>
      <c r="S63" s="108"/>
      <c r="T63" s="108"/>
      <c r="U63" s="108"/>
      <c r="V63" s="108"/>
      <c r="W63" s="108"/>
      <c r="X63" s="108"/>
      <c r="Y63" s="108"/>
      <c r="Z63" s="108"/>
      <c r="AA63" s="108"/>
      <c r="AB63" s="128"/>
      <c r="AC63" s="79"/>
    </row>
    <row r="64" spans="1:29" s="6" customFormat="1" ht="15.75" customHeight="1" x14ac:dyDescent="0.2">
      <c r="A64" s="78"/>
      <c r="B64" s="78"/>
      <c r="C64" s="9"/>
      <c r="D64" s="9"/>
      <c r="E64" s="86"/>
      <c r="F64" s="26"/>
      <c r="G64" s="13"/>
      <c r="H64" s="9"/>
      <c r="I64" s="9"/>
      <c r="J64" s="9"/>
      <c r="K64" s="689" t="s">
        <v>18</v>
      </c>
      <c r="L64" s="690"/>
      <c r="M64" s="690"/>
      <c r="N64" s="690"/>
      <c r="O64" s="690"/>
      <c r="P64" s="690"/>
      <c r="Q64" s="691"/>
      <c r="R64" s="9"/>
      <c r="S64" s="689" t="s">
        <v>101</v>
      </c>
      <c r="T64" s="690"/>
      <c r="U64" s="690"/>
      <c r="V64" s="690"/>
      <c r="W64" s="690"/>
      <c r="X64" s="690"/>
      <c r="Y64" s="690"/>
      <c r="Z64" s="690"/>
      <c r="AA64" s="691"/>
      <c r="AB64" s="155"/>
      <c r="AC64" s="186"/>
    </row>
    <row r="65" spans="1:29" s="6" customFormat="1" ht="6.75" customHeight="1" x14ac:dyDescent="0.2">
      <c r="A65" s="78"/>
      <c r="B65" s="78"/>
      <c r="C65" s="10"/>
      <c r="D65" s="10"/>
      <c r="E65" s="10"/>
      <c r="F65" s="26"/>
      <c r="G65" s="13"/>
      <c r="H65" s="13"/>
      <c r="I65" s="13"/>
      <c r="J65" s="13"/>
      <c r="K65" s="13"/>
      <c r="L65" s="13"/>
      <c r="M65" s="13"/>
      <c r="N65" s="9"/>
      <c r="O65" s="9"/>
      <c r="P65" s="9"/>
      <c r="Q65" s="9"/>
      <c r="R65" s="9"/>
      <c r="S65" s="9"/>
      <c r="T65" s="9"/>
      <c r="U65" s="9"/>
      <c r="V65" s="9"/>
      <c r="W65" s="9"/>
      <c r="X65" s="9"/>
      <c r="Y65" s="9"/>
      <c r="Z65" s="9"/>
      <c r="AA65" s="36"/>
      <c r="AB65" s="92"/>
      <c r="AC65" s="123"/>
    </row>
    <row r="66" spans="1:29" s="6" customFormat="1" ht="45.75" customHeight="1" x14ac:dyDescent="0.2">
      <c r="A66" s="78"/>
      <c r="B66" s="78"/>
      <c r="C66" s="620" t="s">
        <v>150</v>
      </c>
      <c r="D66" s="622" t="s">
        <v>1</v>
      </c>
      <c r="E66" s="12"/>
      <c r="F66" s="500" t="s">
        <v>209</v>
      </c>
      <c r="G66" s="10" t="s">
        <v>0</v>
      </c>
      <c r="H66" s="9" t="s">
        <v>7</v>
      </c>
      <c r="I66" s="9"/>
      <c r="J66" s="9"/>
      <c r="K66" s="639" t="s">
        <v>210</v>
      </c>
      <c r="L66" s="640"/>
      <c r="M66" s="640"/>
      <c r="N66" s="640"/>
      <c r="O66" s="640"/>
      <c r="P66" s="640"/>
      <c r="Q66" s="641"/>
      <c r="R66" s="21"/>
      <c r="S66" s="686" t="s">
        <v>223</v>
      </c>
      <c r="T66" s="687"/>
      <c r="U66" s="687"/>
      <c r="V66" s="687"/>
      <c r="W66" s="687"/>
      <c r="X66" s="687"/>
      <c r="Y66" s="687"/>
      <c r="Z66" s="687"/>
      <c r="AA66" s="688"/>
      <c r="AB66" s="155"/>
      <c r="AC66" s="186"/>
    </row>
    <row r="67" spans="1:29" s="6" customFormat="1" ht="3.75" customHeight="1" x14ac:dyDescent="0.2">
      <c r="A67" s="78"/>
      <c r="B67" s="78"/>
      <c r="C67" s="678"/>
      <c r="D67" s="679"/>
      <c r="E67" s="12"/>
      <c r="F67" s="26"/>
      <c r="G67" s="10" t="s">
        <v>0</v>
      </c>
      <c r="H67" s="10"/>
      <c r="I67" s="10"/>
      <c r="J67" s="10"/>
      <c r="K67" s="10"/>
      <c r="L67" s="10" t="s">
        <v>0</v>
      </c>
      <c r="M67" s="10"/>
      <c r="N67" s="21"/>
      <c r="O67" s="21"/>
      <c r="P67" s="21"/>
      <c r="Q67" s="21"/>
      <c r="R67" s="21"/>
      <c r="S67" s="20"/>
      <c r="T67" s="21"/>
      <c r="U67" s="21"/>
      <c r="V67" s="21"/>
      <c r="W67" s="21"/>
      <c r="X67" s="21"/>
      <c r="Y67" s="21"/>
      <c r="Z67" s="21"/>
      <c r="AA67" s="96"/>
      <c r="AB67" s="156"/>
      <c r="AC67" s="156"/>
    </row>
    <row r="68" spans="1:29" s="6" customFormat="1" ht="15" customHeight="1" x14ac:dyDescent="0.2">
      <c r="A68" s="78"/>
      <c r="B68" s="78"/>
      <c r="C68" s="678"/>
      <c r="D68" s="679"/>
      <c r="E68" s="12"/>
      <c r="F68" s="500"/>
      <c r="G68" s="10" t="s">
        <v>0</v>
      </c>
      <c r="H68" s="10" t="s">
        <v>8</v>
      </c>
      <c r="I68" s="10"/>
      <c r="J68" s="10"/>
      <c r="K68" s="639"/>
      <c r="L68" s="640"/>
      <c r="M68" s="640"/>
      <c r="N68" s="640"/>
      <c r="O68" s="640"/>
      <c r="P68" s="640"/>
      <c r="Q68" s="641"/>
      <c r="R68" s="21"/>
      <c r="S68" s="639"/>
      <c r="T68" s="640"/>
      <c r="U68" s="640"/>
      <c r="V68" s="640"/>
      <c r="W68" s="640"/>
      <c r="X68" s="640"/>
      <c r="Y68" s="640"/>
      <c r="Z68" s="640"/>
      <c r="AA68" s="641"/>
      <c r="AB68" s="155"/>
      <c r="AC68" s="186"/>
    </row>
    <row r="69" spans="1:29" s="6" customFormat="1" ht="3.75" customHeight="1" x14ac:dyDescent="0.2">
      <c r="A69" s="78"/>
      <c r="B69" s="78"/>
      <c r="C69" s="678"/>
      <c r="D69" s="679"/>
      <c r="E69" s="12"/>
      <c r="F69" s="26"/>
      <c r="G69" s="10" t="s">
        <v>0</v>
      </c>
      <c r="H69" s="10"/>
      <c r="I69" s="10"/>
      <c r="J69" s="10"/>
      <c r="K69" s="10"/>
      <c r="L69" s="10" t="s">
        <v>0</v>
      </c>
      <c r="M69" s="10"/>
      <c r="N69" s="21"/>
      <c r="O69" s="21"/>
      <c r="P69" s="21"/>
      <c r="Q69" s="21"/>
      <c r="R69" s="21"/>
      <c r="S69" s="20"/>
      <c r="T69" s="21"/>
      <c r="U69" s="21"/>
      <c r="V69" s="21"/>
      <c r="W69" s="21"/>
      <c r="X69" s="21"/>
      <c r="Y69" s="21"/>
      <c r="Z69" s="21"/>
      <c r="AA69" s="96"/>
      <c r="AB69" s="156"/>
      <c r="AC69" s="156"/>
    </row>
    <row r="70" spans="1:29" s="6" customFormat="1" ht="15" customHeight="1" x14ac:dyDescent="0.2">
      <c r="A70" s="78"/>
      <c r="B70" s="78"/>
      <c r="C70" s="678"/>
      <c r="D70" s="679"/>
      <c r="E70" s="12"/>
      <c r="F70" s="500"/>
      <c r="G70" s="10" t="s">
        <v>0</v>
      </c>
      <c r="H70" s="10" t="s">
        <v>10</v>
      </c>
      <c r="I70" s="10"/>
      <c r="J70" s="10"/>
      <c r="K70" s="639"/>
      <c r="L70" s="640"/>
      <c r="M70" s="640"/>
      <c r="N70" s="640"/>
      <c r="O70" s="640"/>
      <c r="P70" s="640"/>
      <c r="Q70" s="641"/>
      <c r="R70" s="21"/>
      <c r="S70" s="639"/>
      <c r="T70" s="640"/>
      <c r="U70" s="640"/>
      <c r="V70" s="640"/>
      <c r="W70" s="640"/>
      <c r="X70" s="640"/>
      <c r="Y70" s="640"/>
      <c r="Z70" s="640"/>
      <c r="AA70" s="641"/>
      <c r="AB70" s="155"/>
      <c r="AC70" s="186"/>
    </row>
    <row r="71" spans="1:29" s="6" customFormat="1" ht="3.75" customHeight="1" x14ac:dyDescent="0.2">
      <c r="A71" s="78"/>
      <c r="B71" s="78"/>
      <c r="C71" s="678"/>
      <c r="D71" s="679"/>
      <c r="E71" s="12"/>
      <c r="F71" s="26"/>
      <c r="G71" s="10" t="s">
        <v>0</v>
      </c>
      <c r="H71" s="10"/>
      <c r="I71" s="10"/>
      <c r="J71" s="10"/>
      <c r="K71" s="10"/>
      <c r="L71" s="10" t="s">
        <v>0</v>
      </c>
      <c r="M71" s="10"/>
      <c r="N71" s="21"/>
      <c r="O71" s="21"/>
      <c r="P71" s="21"/>
      <c r="Q71" s="21"/>
      <c r="R71" s="21"/>
      <c r="S71" s="20"/>
      <c r="T71" s="21"/>
      <c r="U71" s="21"/>
      <c r="V71" s="21"/>
      <c r="W71" s="21"/>
      <c r="X71" s="21"/>
      <c r="Y71" s="21"/>
      <c r="Z71" s="21"/>
      <c r="AA71" s="96"/>
      <c r="AB71" s="156"/>
      <c r="AC71" s="156"/>
    </row>
    <row r="72" spans="1:29" s="6" customFormat="1" ht="15" customHeight="1" x14ac:dyDescent="0.2">
      <c r="A72" s="78"/>
      <c r="B72" s="78"/>
      <c r="C72" s="678"/>
      <c r="D72" s="679"/>
      <c r="E72" s="12"/>
      <c r="F72" s="500"/>
      <c r="G72" s="10" t="s">
        <v>0</v>
      </c>
      <c r="H72" s="10" t="s">
        <v>9</v>
      </c>
      <c r="I72" s="10"/>
      <c r="J72" s="10"/>
      <c r="K72" s="639"/>
      <c r="L72" s="640"/>
      <c r="M72" s="640"/>
      <c r="N72" s="640"/>
      <c r="O72" s="640"/>
      <c r="P72" s="640"/>
      <c r="Q72" s="641"/>
      <c r="R72" s="21"/>
      <c r="S72" s="639"/>
      <c r="T72" s="640"/>
      <c r="U72" s="640"/>
      <c r="V72" s="640"/>
      <c r="W72" s="640"/>
      <c r="X72" s="640"/>
      <c r="Y72" s="640"/>
      <c r="Z72" s="640"/>
      <c r="AA72" s="641"/>
      <c r="AB72" s="155"/>
      <c r="AC72" s="186"/>
    </row>
    <row r="73" spans="1:29" s="6" customFormat="1" ht="3.75" customHeight="1" x14ac:dyDescent="0.2">
      <c r="A73" s="78"/>
      <c r="B73" s="78"/>
      <c r="C73" s="678"/>
      <c r="D73" s="679"/>
      <c r="E73" s="10"/>
      <c r="F73" s="26"/>
      <c r="G73" s="13"/>
      <c r="H73" s="13"/>
      <c r="I73" s="13"/>
      <c r="J73" s="13"/>
      <c r="K73" s="13"/>
      <c r="L73" s="13"/>
      <c r="M73" s="13"/>
      <c r="N73" s="21"/>
      <c r="O73" s="21"/>
      <c r="P73" s="21"/>
      <c r="Q73" s="21"/>
      <c r="R73" s="21"/>
      <c r="S73" s="20"/>
      <c r="T73" s="21"/>
      <c r="U73" s="21"/>
      <c r="V73" s="21"/>
      <c r="W73" s="21"/>
      <c r="X73" s="21"/>
      <c r="Y73" s="21"/>
      <c r="Z73" s="21"/>
      <c r="AA73" s="96"/>
      <c r="AB73" s="156"/>
      <c r="AC73" s="156"/>
    </row>
    <row r="74" spans="1:29" s="6" customFormat="1" ht="43.5" customHeight="1" x14ac:dyDescent="0.2">
      <c r="A74" s="78"/>
      <c r="B74" s="78"/>
      <c r="C74" s="678"/>
      <c r="D74" s="679"/>
      <c r="E74" s="12"/>
      <c r="F74" s="500" t="s">
        <v>209</v>
      </c>
      <c r="G74" s="10" t="s">
        <v>0</v>
      </c>
      <c r="H74" s="10" t="s">
        <v>11</v>
      </c>
      <c r="I74" s="10"/>
      <c r="J74" s="10"/>
      <c r="K74" s="686" t="s">
        <v>289</v>
      </c>
      <c r="L74" s="687"/>
      <c r="M74" s="687"/>
      <c r="N74" s="687"/>
      <c r="O74" s="687"/>
      <c r="P74" s="687"/>
      <c r="Q74" s="688"/>
      <c r="R74" s="21"/>
      <c r="S74" s="686" t="s">
        <v>224</v>
      </c>
      <c r="T74" s="687"/>
      <c r="U74" s="687"/>
      <c r="V74" s="687"/>
      <c r="W74" s="687"/>
      <c r="X74" s="687"/>
      <c r="Y74" s="687"/>
      <c r="Z74" s="687"/>
      <c r="AA74" s="688"/>
      <c r="AB74" s="155"/>
      <c r="AC74" s="186"/>
    </row>
    <row r="75" spans="1:29" s="6" customFormat="1" ht="3.75" customHeight="1" x14ac:dyDescent="0.2">
      <c r="A75" s="78"/>
      <c r="B75" s="78"/>
      <c r="C75" s="678"/>
      <c r="D75" s="679"/>
      <c r="E75" s="59"/>
      <c r="F75" s="26"/>
      <c r="G75" s="9"/>
      <c r="H75" s="9"/>
      <c r="I75" s="9"/>
      <c r="J75" s="9"/>
      <c r="K75" s="9"/>
      <c r="L75" s="9"/>
      <c r="M75" s="9"/>
      <c r="N75" s="21"/>
      <c r="O75" s="21"/>
      <c r="P75" s="21"/>
      <c r="Q75" s="21"/>
      <c r="R75" s="21"/>
      <c r="S75" s="21"/>
      <c r="T75" s="21"/>
      <c r="U75" s="21"/>
      <c r="V75" s="21"/>
      <c r="W75" s="21"/>
      <c r="X75" s="21"/>
      <c r="Y75" s="21"/>
      <c r="Z75" s="21"/>
      <c r="AA75" s="96"/>
      <c r="AB75" s="156"/>
      <c r="AC75" s="156"/>
    </row>
    <row r="76" spans="1:29" s="6" customFormat="1" ht="15" customHeight="1" x14ac:dyDescent="0.2">
      <c r="A76" s="78"/>
      <c r="B76" s="78"/>
      <c r="C76" s="678"/>
      <c r="D76" s="679"/>
      <c r="E76" s="59"/>
      <c r="F76" s="500"/>
      <c r="G76" s="9"/>
      <c r="H76" s="9" t="s">
        <v>12</v>
      </c>
      <c r="I76" s="9"/>
      <c r="J76" s="9"/>
      <c r="K76" s="639"/>
      <c r="L76" s="640"/>
      <c r="M76" s="640"/>
      <c r="N76" s="640"/>
      <c r="O76" s="640"/>
      <c r="P76" s="640"/>
      <c r="Q76" s="641"/>
      <c r="R76" s="21"/>
      <c r="S76" s="639"/>
      <c r="T76" s="640"/>
      <c r="U76" s="640"/>
      <c r="V76" s="640"/>
      <c r="W76" s="640"/>
      <c r="X76" s="640"/>
      <c r="Y76" s="640"/>
      <c r="Z76" s="640"/>
      <c r="AA76" s="641"/>
      <c r="AB76" s="155"/>
      <c r="AC76" s="186"/>
    </row>
    <row r="77" spans="1:29" s="6" customFormat="1" ht="3.75" customHeight="1" x14ac:dyDescent="0.2">
      <c r="A77" s="78"/>
      <c r="B77" s="78"/>
      <c r="C77" s="678"/>
      <c r="D77" s="679"/>
      <c r="E77" s="59"/>
      <c r="F77" s="26"/>
      <c r="G77" s="9"/>
      <c r="H77" s="9"/>
      <c r="I77" s="9"/>
      <c r="J77" s="9"/>
      <c r="K77" s="9"/>
      <c r="L77" s="9"/>
      <c r="M77" s="9"/>
      <c r="N77" s="21"/>
      <c r="O77" s="21"/>
      <c r="P77" s="21"/>
      <c r="Q77" s="21"/>
      <c r="R77" s="21"/>
      <c r="S77" s="21"/>
      <c r="T77" s="21"/>
      <c r="U77" s="21"/>
      <c r="V77" s="21"/>
      <c r="W77" s="21"/>
      <c r="X77" s="21"/>
      <c r="Y77" s="21"/>
      <c r="Z77" s="21"/>
      <c r="AA77" s="96"/>
      <c r="AB77" s="156"/>
      <c r="AC77" s="156"/>
    </row>
    <row r="78" spans="1:29" s="6" customFormat="1" ht="28.5" customHeight="1" x14ac:dyDescent="0.2">
      <c r="A78" s="78"/>
      <c r="B78" s="78"/>
      <c r="C78" s="678"/>
      <c r="D78" s="679"/>
      <c r="E78" s="59"/>
      <c r="F78" s="500" t="s">
        <v>209</v>
      </c>
      <c r="G78" s="9"/>
      <c r="H78" s="9" t="s">
        <v>13</v>
      </c>
      <c r="I78" s="9"/>
      <c r="J78" s="9"/>
      <c r="K78" s="639" t="s">
        <v>302</v>
      </c>
      <c r="L78" s="640"/>
      <c r="M78" s="640"/>
      <c r="N78" s="640"/>
      <c r="O78" s="640"/>
      <c r="P78" s="640"/>
      <c r="Q78" s="641"/>
      <c r="R78" s="21"/>
      <c r="S78" s="686" t="s">
        <v>225</v>
      </c>
      <c r="T78" s="687"/>
      <c r="U78" s="687"/>
      <c r="V78" s="687"/>
      <c r="W78" s="687"/>
      <c r="X78" s="687"/>
      <c r="Y78" s="687"/>
      <c r="Z78" s="687"/>
      <c r="AA78" s="688"/>
      <c r="AB78" s="155"/>
      <c r="AC78" s="186"/>
    </row>
    <row r="79" spans="1:29" s="6" customFormat="1" ht="3.75" customHeight="1" x14ac:dyDescent="0.2">
      <c r="A79" s="78"/>
      <c r="B79" s="78"/>
      <c r="C79" s="678"/>
      <c r="D79" s="679"/>
      <c r="E79" s="59"/>
      <c r="F79" s="26"/>
      <c r="G79" s="9"/>
      <c r="H79" s="9"/>
      <c r="I79" s="9"/>
      <c r="J79" s="9"/>
      <c r="K79" s="9"/>
      <c r="L79" s="9"/>
      <c r="M79" s="9"/>
      <c r="N79" s="21"/>
      <c r="O79" s="21"/>
      <c r="P79" s="21"/>
      <c r="Q79" s="21"/>
      <c r="R79" s="21"/>
      <c r="S79" s="21"/>
      <c r="T79" s="21"/>
      <c r="U79" s="21"/>
      <c r="V79" s="21"/>
      <c r="W79" s="21"/>
      <c r="X79" s="21"/>
      <c r="Y79" s="21"/>
      <c r="Z79" s="21"/>
      <c r="AA79" s="96"/>
      <c r="AB79" s="156"/>
      <c r="AC79" s="156"/>
    </row>
    <row r="80" spans="1:29" s="6" customFormat="1" ht="15" customHeight="1" x14ac:dyDescent="0.2">
      <c r="A80" s="78"/>
      <c r="B80" s="78"/>
      <c r="C80" s="678"/>
      <c r="D80" s="679"/>
      <c r="E80" s="59"/>
      <c r="F80" s="500"/>
      <c r="G80" s="9"/>
      <c r="H80" s="9" t="s">
        <v>14</v>
      </c>
      <c r="I80" s="9"/>
      <c r="J80" s="9"/>
      <c r="K80" s="639"/>
      <c r="L80" s="640"/>
      <c r="M80" s="640"/>
      <c r="N80" s="640"/>
      <c r="O80" s="640"/>
      <c r="P80" s="640"/>
      <c r="Q80" s="641"/>
      <c r="R80" s="21"/>
      <c r="S80" s="639"/>
      <c r="T80" s="640"/>
      <c r="U80" s="640"/>
      <c r="V80" s="640"/>
      <c r="W80" s="640"/>
      <c r="X80" s="640"/>
      <c r="Y80" s="640"/>
      <c r="Z80" s="640"/>
      <c r="AA80" s="641"/>
      <c r="AB80" s="155"/>
      <c r="AC80" s="186"/>
    </row>
    <row r="81" spans="1:29" s="6" customFormat="1" ht="3.75" customHeight="1" x14ac:dyDescent="0.2">
      <c r="A81" s="78"/>
      <c r="B81" s="78"/>
      <c r="C81" s="678"/>
      <c r="D81" s="679"/>
      <c r="E81" s="59"/>
      <c r="F81" s="26"/>
      <c r="G81" s="9"/>
      <c r="H81" s="9"/>
      <c r="I81" s="9"/>
      <c r="J81" s="9"/>
      <c r="K81" s="9"/>
      <c r="L81" s="9"/>
      <c r="M81" s="9"/>
      <c r="N81" s="21"/>
      <c r="O81" s="21"/>
      <c r="P81" s="21"/>
      <c r="Q81" s="21"/>
      <c r="R81" s="21"/>
      <c r="S81" s="21"/>
      <c r="T81" s="21"/>
      <c r="U81" s="21"/>
      <c r="V81" s="21"/>
      <c r="W81" s="21"/>
      <c r="X81" s="21"/>
      <c r="Y81" s="21"/>
      <c r="Z81" s="21"/>
      <c r="AA81" s="96"/>
      <c r="AB81" s="156"/>
      <c r="AC81" s="156"/>
    </row>
    <row r="82" spans="1:29" s="6" customFormat="1" ht="36.75" customHeight="1" x14ac:dyDescent="0.2">
      <c r="A82" s="78"/>
      <c r="B82" s="78"/>
      <c r="C82" s="678"/>
      <c r="D82" s="679"/>
      <c r="E82" s="59"/>
      <c r="F82" s="500" t="s">
        <v>209</v>
      </c>
      <c r="G82" s="9"/>
      <c r="H82" s="9" t="s">
        <v>15</v>
      </c>
      <c r="I82" s="9"/>
      <c r="J82" s="9"/>
      <c r="K82" s="639" t="s">
        <v>213</v>
      </c>
      <c r="L82" s="640"/>
      <c r="M82" s="640"/>
      <c r="N82" s="640"/>
      <c r="O82" s="640"/>
      <c r="P82" s="640"/>
      <c r="Q82" s="641"/>
      <c r="R82" s="21"/>
      <c r="S82" s="686" t="s">
        <v>226</v>
      </c>
      <c r="T82" s="687"/>
      <c r="U82" s="687"/>
      <c r="V82" s="687"/>
      <c r="W82" s="687"/>
      <c r="X82" s="687"/>
      <c r="Y82" s="687"/>
      <c r="Z82" s="687"/>
      <c r="AA82" s="688"/>
      <c r="AB82" s="155"/>
      <c r="AC82" s="186"/>
    </row>
    <row r="83" spans="1:29" s="6" customFormat="1" ht="3.75" customHeight="1" x14ac:dyDescent="0.2">
      <c r="A83" s="78"/>
      <c r="B83" s="78"/>
      <c r="C83" s="678"/>
      <c r="D83" s="679"/>
      <c r="E83" s="59"/>
      <c r="F83" s="26"/>
      <c r="G83" s="9"/>
      <c r="H83" s="9"/>
      <c r="I83" s="9"/>
      <c r="J83" s="9"/>
      <c r="K83" s="9"/>
      <c r="L83" s="9"/>
      <c r="M83" s="9"/>
      <c r="N83" s="21"/>
      <c r="O83" s="21"/>
      <c r="P83" s="21"/>
      <c r="Q83" s="21"/>
      <c r="R83" s="21"/>
      <c r="S83" s="21"/>
      <c r="T83" s="21"/>
      <c r="U83" s="21"/>
      <c r="V83" s="21"/>
      <c r="W83" s="21"/>
      <c r="X83" s="21"/>
      <c r="Y83" s="21"/>
      <c r="Z83" s="21"/>
      <c r="AA83" s="96"/>
      <c r="AB83" s="156"/>
      <c r="AC83" s="156"/>
    </row>
    <row r="84" spans="1:29" s="6" customFormat="1" ht="15" customHeight="1" x14ac:dyDescent="0.2">
      <c r="A84" s="78"/>
      <c r="B84" s="78"/>
      <c r="C84" s="678"/>
      <c r="D84" s="679"/>
      <c r="E84" s="59"/>
      <c r="F84" s="500"/>
      <c r="G84" s="9"/>
      <c r="H84" s="9" t="s">
        <v>16</v>
      </c>
      <c r="I84" s="9"/>
      <c r="J84" s="9"/>
      <c r="K84" s="639"/>
      <c r="L84" s="640"/>
      <c r="M84" s="640"/>
      <c r="N84" s="640"/>
      <c r="O84" s="640"/>
      <c r="P84" s="640"/>
      <c r="Q84" s="641"/>
      <c r="R84" s="21"/>
      <c r="S84" s="639"/>
      <c r="T84" s="640"/>
      <c r="U84" s="640"/>
      <c r="V84" s="640"/>
      <c r="W84" s="640"/>
      <c r="X84" s="640"/>
      <c r="Y84" s="640"/>
      <c r="Z84" s="640"/>
      <c r="AA84" s="641"/>
      <c r="AB84" s="155"/>
      <c r="AC84" s="186"/>
    </row>
    <row r="85" spans="1:29" s="6" customFormat="1" ht="3.75" customHeight="1" x14ac:dyDescent="0.2">
      <c r="A85" s="78"/>
      <c r="B85" s="78"/>
      <c r="C85" s="678"/>
      <c r="D85" s="679"/>
      <c r="E85" s="59"/>
      <c r="F85" s="26"/>
      <c r="G85" s="9"/>
      <c r="H85" s="9"/>
      <c r="I85" s="9"/>
      <c r="J85" s="9"/>
      <c r="K85" s="9"/>
      <c r="L85" s="9"/>
      <c r="M85" s="9"/>
      <c r="N85" s="21"/>
      <c r="O85" s="21"/>
      <c r="P85" s="21"/>
      <c r="Q85" s="21"/>
      <c r="R85" s="21"/>
      <c r="S85" s="21"/>
      <c r="T85" s="21"/>
      <c r="U85" s="21"/>
      <c r="V85" s="21"/>
      <c r="W85" s="21"/>
      <c r="X85" s="21"/>
      <c r="Y85" s="21"/>
      <c r="Z85" s="21"/>
      <c r="AA85" s="96"/>
      <c r="AB85" s="156"/>
      <c r="AC85" s="156"/>
    </row>
    <row r="86" spans="1:29" s="6" customFormat="1" ht="15" customHeight="1" x14ac:dyDescent="0.2">
      <c r="A86" s="78"/>
      <c r="B86" s="78"/>
      <c r="C86" s="621"/>
      <c r="D86" s="623"/>
      <c r="E86" s="59"/>
      <c r="F86" s="500"/>
      <c r="G86" s="9"/>
      <c r="H86" s="9" t="s">
        <v>17</v>
      </c>
      <c r="I86" s="9"/>
      <c r="J86" s="9"/>
      <c r="K86" s="639"/>
      <c r="L86" s="640"/>
      <c r="M86" s="640"/>
      <c r="N86" s="640"/>
      <c r="O86" s="640"/>
      <c r="P86" s="640"/>
      <c r="Q86" s="641"/>
      <c r="R86" s="21"/>
      <c r="S86" s="639"/>
      <c r="T86" s="640"/>
      <c r="U86" s="640"/>
      <c r="V86" s="640"/>
      <c r="W86" s="640"/>
      <c r="X86" s="640"/>
      <c r="Y86" s="640"/>
      <c r="Z86" s="640"/>
      <c r="AA86" s="641"/>
      <c r="AB86" s="155"/>
      <c r="AC86" s="186"/>
    </row>
    <row r="87" spans="1:29" s="6" customFormat="1" ht="6.75" customHeight="1" x14ac:dyDescent="0.2">
      <c r="A87" s="78"/>
      <c r="B87" s="78"/>
      <c r="C87" s="59"/>
      <c r="D87" s="59"/>
      <c r="E87" s="59"/>
      <c r="F87" s="26"/>
      <c r="G87" s="9"/>
      <c r="H87" s="9"/>
      <c r="I87" s="9"/>
      <c r="J87" s="9"/>
      <c r="K87" s="9"/>
      <c r="L87" s="9"/>
      <c r="M87" s="9"/>
      <c r="N87" s="9"/>
      <c r="O87" s="9"/>
      <c r="P87" s="9"/>
      <c r="Q87" s="9"/>
      <c r="R87" s="9"/>
      <c r="S87" s="9"/>
      <c r="T87" s="9"/>
      <c r="U87" s="9"/>
      <c r="V87" s="9"/>
      <c r="W87" s="9"/>
      <c r="X87" s="9"/>
      <c r="Y87" s="9"/>
      <c r="Z87" s="9"/>
      <c r="AA87" s="9"/>
      <c r="AB87" s="79"/>
      <c r="AC87" s="123"/>
    </row>
    <row r="88" spans="1:29" s="6" customFormat="1" ht="15" customHeight="1" x14ac:dyDescent="0.2">
      <c r="A88" s="78"/>
      <c r="B88" s="78"/>
      <c r="C88" s="59"/>
      <c r="D88" s="59"/>
      <c r="E88" s="59"/>
      <c r="F88" s="26"/>
      <c r="G88" s="73" t="s">
        <v>83</v>
      </c>
      <c r="H88" s="639"/>
      <c r="I88" s="640"/>
      <c r="J88" s="640"/>
      <c r="K88" s="640"/>
      <c r="L88" s="640"/>
      <c r="M88" s="640"/>
      <c r="N88" s="640"/>
      <c r="O88" s="640"/>
      <c r="P88" s="640"/>
      <c r="Q88" s="640"/>
      <c r="R88" s="640"/>
      <c r="S88" s="640"/>
      <c r="T88" s="640"/>
      <c r="U88" s="640"/>
      <c r="V88" s="640"/>
      <c r="W88" s="641"/>
      <c r="X88" s="96"/>
      <c r="Y88" s="96"/>
      <c r="Z88" s="96"/>
      <c r="AA88" s="716"/>
      <c r="AB88" s="717"/>
      <c r="AC88" s="156"/>
    </row>
    <row r="89" spans="1:29" s="8" customFormat="1" ht="9" customHeight="1" x14ac:dyDescent="0.2">
      <c r="A89" s="90"/>
      <c r="B89" s="90"/>
      <c r="C89" s="97"/>
      <c r="D89" s="97"/>
      <c r="E89" s="97"/>
      <c r="F89" s="25"/>
      <c r="G89" s="74"/>
      <c r="H89" s="96"/>
      <c r="I89" s="96"/>
      <c r="J89" s="96"/>
      <c r="K89" s="96"/>
      <c r="L89" s="96"/>
      <c r="M89" s="96"/>
      <c r="N89" s="96"/>
      <c r="O89" s="96"/>
      <c r="P89" s="96"/>
      <c r="Q89" s="96"/>
      <c r="R89" s="96"/>
      <c r="S89" s="96"/>
      <c r="T89" s="96"/>
      <c r="U89" s="96"/>
      <c r="V89" s="96"/>
      <c r="W89" s="96"/>
      <c r="X89" s="96"/>
      <c r="Y89" s="96"/>
      <c r="Z89" s="96"/>
      <c r="AA89" s="96"/>
      <c r="AB89" s="157"/>
      <c r="AC89" s="156"/>
    </row>
    <row r="90" spans="1:29" s="8" customFormat="1" ht="54" customHeight="1" x14ac:dyDescent="0.2">
      <c r="A90" s="90"/>
      <c r="B90" s="90"/>
      <c r="C90" s="698" t="s">
        <v>90</v>
      </c>
      <c r="D90" s="622" t="s">
        <v>1</v>
      </c>
      <c r="E90" s="87"/>
      <c r="F90" s="700"/>
      <c r="G90" s="721"/>
      <c r="H90" s="721"/>
      <c r="I90" s="721"/>
      <c r="J90" s="721"/>
      <c r="K90" s="721"/>
      <c r="L90" s="721"/>
      <c r="M90" s="721"/>
      <c r="N90" s="721"/>
      <c r="O90" s="721"/>
      <c r="P90" s="721"/>
      <c r="Q90" s="721"/>
      <c r="R90" s="721"/>
      <c r="S90" s="721"/>
      <c r="T90" s="721"/>
      <c r="U90" s="721"/>
      <c r="V90" s="721"/>
      <c r="W90" s="721"/>
      <c r="X90" s="721"/>
      <c r="Y90" s="721"/>
      <c r="Z90" s="721"/>
      <c r="AA90" s="722"/>
      <c r="AB90" s="158"/>
      <c r="AC90" s="158"/>
    </row>
    <row r="91" spans="1:29" s="8" customFormat="1" ht="54" customHeight="1" x14ac:dyDescent="0.2">
      <c r="A91" s="90"/>
      <c r="B91" s="90"/>
      <c r="C91" s="727"/>
      <c r="D91" s="623"/>
      <c r="E91" s="87"/>
      <c r="F91" s="723"/>
      <c r="G91" s="724"/>
      <c r="H91" s="724"/>
      <c r="I91" s="724"/>
      <c r="J91" s="724"/>
      <c r="K91" s="724"/>
      <c r="L91" s="724"/>
      <c r="M91" s="724"/>
      <c r="N91" s="724"/>
      <c r="O91" s="724"/>
      <c r="P91" s="724"/>
      <c r="Q91" s="724"/>
      <c r="R91" s="724"/>
      <c r="S91" s="724"/>
      <c r="T91" s="724"/>
      <c r="U91" s="724"/>
      <c r="V91" s="724"/>
      <c r="W91" s="724"/>
      <c r="X91" s="724"/>
      <c r="Y91" s="724"/>
      <c r="Z91" s="724"/>
      <c r="AA91" s="725"/>
      <c r="AB91" s="158"/>
      <c r="AC91" s="158"/>
    </row>
    <row r="92" spans="1:29" s="11" customFormat="1" ht="9" customHeight="1" thickBot="1" x14ac:dyDescent="0.25">
      <c r="A92" s="58"/>
      <c r="B92" s="81"/>
      <c r="C92" s="53"/>
      <c r="D92" s="53"/>
      <c r="E92" s="98"/>
      <c r="F92" s="99"/>
      <c r="G92" s="100"/>
      <c r="H92" s="100"/>
      <c r="I92" s="100"/>
      <c r="J92" s="100"/>
      <c r="K92" s="101"/>
      <c r="L92" s="101"/>
      <c r="M92" s="101"/>
      <c r="N92" s="102"/>
      <c r="O92" s="102"/>
      <c r="P92" s="102"/>
      <c r="Q92" s="102"/>
      <c r="R92" s="102"/>
      <c r="S92" s="102"/>
      <c r="T92" s="102"/>
      <c r="U92" s="102"/>
      <c r="V92" s="102"/>
      <c r="W92" s="102"/>
      <c r="X92" s="102"/>
      <c r="Y92" s="102"/>
      <c r="Z92" s="102"/>
      <c r="AA92" s="102"/>
      <c r="AB92" s="137"/>
      <c r="AC92" s="123"/>
    </row>
    <row r="93" spans="1:29" s="11" customFormat="1" ht="9" customHeight="1" thickBot="1" x14ac:dyDescent="0.25">
      <c r="A93" s="58"/>
      <c r="E93" s="86"/>
      <c r="F93" s="26"/>
      <c r="G93" s="10"/>
      <c r="H93" s="10"/>
      <c r="I93" s="10"/>
      <c r="J93" s="10"/>
      <c r="K93" s="13"/>
      <c r="L93" s="13"/>
      <c r="M93" s="13"/>
      <c r="N93" s="9"/>
      <c r="O93" s="9"/>
      <c r="P93" s="9"/>
      <c r="Q93" s="9"/>
      <c r="R93" s="9"/>
      <c r="S93" s="9"/>
      <c r="T93" s="9"/>
      <c r="U93" s="9"/>
      <c r="V93" s="9"/>
      <c r="W93" s="9"/>
      <c r="X93" s="9"/>
      <c r="Y93" s="9"/>
      <c r="Z93" s="9"/>
      <c r="AA93" s="9"/>
      <c r="AB93" s="9"/>
      <c r="AC93" s="123"/>
    </row>
    <row r="94" spans="1:29" s="11" customFormat="1" ht="9" customHeight="1" x14ac:dyDescent="0.2">
      <c r="A94" s="58"/>
      <c r="B94" s="56"/>
      <c r="C94" s="47"/>
      <c r="D94" s="47"/>
      <c r="E94" s="105"/>
      <c r="F94" s="88"/>
      <c r="G94" s="106"/>
      <c r="H94" s="106"/>
      <c r="I94" s="106"/>
      <c r="J94" s="106"/>
      <c r="K94" s="107"/>
      <c r="L94" s="107"/>
      <c r="M94" s="107"/>
      <c r="N94" s="108"/>
      <c r="O94" s="108"/>
      <c r="P94" s="108"/>
      <c r="Q94" s="108"/>
      <c r="R94" s="108"/>
      <c r="S94" s="108"/>
      <c r="T94" s="108"/>
      <c r="U94" s="108"/>
      <c r="V94" s="108"/>
      <c r="W94" s="108"/>
      <c r="X94" s="108"/>
      <c r="Y94" s="108"/>
      <c r="Z94" s="108"/>
      <c r="AA94" s="108"/>
      <c r="AB94" s="128"/>
      <c r="AC94" s="123"/>
    </row>
    <row r="95" spans="1:29" s="11" customFormat="1" ht="15.75" customHeight="1" x14ac:dyDescent="0.2">
      <c r="A95" s="58"/>
      <c r="B95" s="58"/>
      <c r="C95" s="620" t="s">
        <v>145</v>
      </c>
      <c r="D95" s="718" t="s">
        <v>1</v>
      </c>
      <c r="E95" s="12"/>
      <c r="F95" s="500"/>
      <c r="G95" s="10"/>
      <c r="H95" s="10" t="s">
        <v>31</v>
      </c>
      <c r="I95" s="10"/>
      <c r="J95" s="36"/>
      <c r="K95" s="36"/>
      <c r="L95" s="36"/>
      <c r="M95" s="36"/>
      <c r="N95" s="36"/>
      <c r="O95" s="36"/>
      <c r="P95" s="36"/>
      <c r="Q95" s="36"/>
      <c r="R95" s="36"/>
      <c r="S95" s="36"/>
      <c r="T95" s="36"/>
      <c r="U95" s="36"/>
      <c r="V95" s="9"/>
      <c r="W95" s="9"/>
      <c r="X95" s="9"/>
      <c r="Y95" s="9"/>
      <c r="Z95" s="9"/>
      <c r="AA95" s="9"/>
      <c r="AB95" s="79"/>
      <c r="AC95" s="123"/>
    </row>
    <row r="96" spans="1:29" s="11" customFormat="1" ht="6.75" customHeight="1" x14ac:dyDescent="0.2">
      <c r="A96" s="58"/>
      <c r="B96" s="58"/>
      <c r="C96" s="678"/>
      <c r="D96" s="719"/>
      <c r="E96" s="12"/>
      <c r="F96" s="25"/>
      <c r="G96" s="10"/>
      <c r="H96" s="10"/>
      <c r="I96" s="10"/>
      <c r="AA96" s="9"/>
      <c r="AB96" s="79"/>
      <c r="AC96" s="123"/>
    </row>
    <row r="97" spans="1:29" s="11" customFormat="1" ht="15.75" customHeight="1" x14ac:dyDescent="0.2">
      <c r="A97" s="58"/>
      <c r="B97" s="58"/>
      <c r="C97" s="678"/>
      <c r="D97" s="719"/>
      <c r="E97" s="12"/>
      <c r="F97" s="500" t="s">
        <v>209</v>
      </c>
      <c r="G97" s="10"/>
      <c r="H97" s="10" t="s">
        <v>32</v>
      </c>
      <c r="I97" s="10"/>
      <c r="AA97" s="9"/>
      <c r="AB97" s="79"/>
      <c r="AC97" s="123"/>
    </row>
    <row r="98" spans="1:29" s="11" customFormat="1" ht="6.75" customHeight="1" x14ac:dyDescent="0.2">
      <c r="A98" s="58"/>
      <c r="B98" s="58"/>
      <c r="C98" s="678"/>
      <c r="D98" s="719"/>
      <c r="E98" s="12"/>
      <c r="F98" s="10"/>
      <c r="G98" s="10"/>
      <c r="H98" s="10"/>
      <c r="I98" s="10"/>
      <c r="AA98" s="9"/>
      <c r="AB98" s="79"/>
      <c r="AC98" s="123"/>
    </row>
    <row r="99" spans="1:29" s="11" customFormat="1" ht="15.75" customHeight="1" x14ac:dyDescent="0.2">
      <c r="A99" s="58"/>
      <c r="B99" s="58"/>
      <c r="C99" s="621"/>
      <c r="D99" s="720"/>
      <c r="E99" s="12"/>
      <c r="F99" s="500"/>
      <c r="G99" s="10"/>
      <c r="H99" s="10" t="s">
        <v>128</v>
      </c>
      <c r="I99" s="10"/>
      <c r="AA99" s="9"/>
      <c r="AB99" s="79"/>
      <c r="AC99" s="123"/>
    </row>
    <row r="100" spans="1:29" s="143" customFormat="1" ht="9" customHeight="1" x14ac:dyDescent="0.2">
      <c r="A100" s="69"/>
      <c r="B100" s="69"/>
      <c r="C100" s="117"/>
      <c r="D100" s="87"/>
      <c r="E100" s="118"/>
      <c r="F100" s="113"/>
      <c r="G100" s="114"/>
      <c r="H100" s="114"/>
      <c r="I100" s="114"/>
      <c r="AA100" s="119"/>
      <c r="AB100" s="123"/>
      <c r="AC100" s="123"/>
    </row>
    <row r="101" spans="1:29" s="6" customFormat="1" ht="39" customHeight="1" x14ac:dyDescent="0.2">
      <c r="A101" s="78"/>
      <c r="B101" s="78"/>
      <c r="C101" s="698" t="s">
        <v>90</v>
      </c>
      <c r="D101" s="622" t="s">
        <v>1</v>
      </c>
      <c r="E101" s="85"/>
      <c r="F101" s="680"/>
      <c r="G101" s="681"/>
      <c r="H101" s="681"/>
      <c r="I101" s="681"/>
      <c r="J101" s="681"/>
      <c r="K101" s="681"/>
      <c r="L101" s="681"/>
      <c r="M101" s="681"/>
      <c r="N101" s="681"/>
      <c r="O101" s="681"/>
      <c r="P101" s="681"/>
      <c r="Q101" s="681"/>
      <c r="R101" s="681"/>
      <c r="S101" s="681"/>
      <c r="T101" s="681"/>
      <c r="U101" s="681"/>
      <c r="V101" s="681"/>
      <c r="W101" s="681"/>
      <c r="X101" s="681"/>
      <c r="Y101" s="681"/>
      <c r="Z101" s="681"/>
      <c r="AA101" s="682"/>
      <c r="AB101" s="153"/>
      <c r="AC101" s="184"/>
    </row>
    <row r="102" spans="1:29" s="6" customFormat="1" ht="39" customHeight="1" x14ac:dyDescent="0.2">
      <c r="A102" s="78"/>
      <c r="B102" s="78"/>
      <c r="C102" s="699"/>
      <c r="D102" s="623"/>
      <c r="E102" s="85"/>
      <c r="F102" s="683"/>
      <c r="G102" s="684"/>
      <c r="H102" s="684"/>
      <c r="I102" s="684"/>
      <c r="J102" s="684"/>
      <c r="K102" s="684"/>
      <c r="L102" s="684"/>
      <c r="M102" s="684"/>
      <c r="N102" s="684"/>
      <c r="O102" s="684"/>
      <c r="P102" s="684"/>
      <c r="Q102" s="684"/>
      <c r="R102" s="684"/>
      <c r="S102" s="684"/>
      <c r="T102" s="684"/>
      <c r="U102" s="684"/>
      <c r="V102" s="684"/>
      <c r="W102" s="684"/>
      <c r="X102" s="684"/>
      <c r="Y102" s="684"/>
      <c r="Z102" s="684"/>
      <c r="AA102" s="685"/>
      <c r="AB102" s="153"/>
      <c r="AC102" s="184"/>
    </row>
    <row r="103" spans="1:29" s="143" customFormat="1" ht="9" customHeight="1" thickBot="1" x14ac:dyDescent="0.25">
      <c r="A103" s="69"/>
      <c r="B103" s="160"/>
      <c r="C103" s="130"/>
      <c r="D103" s="130"/>
      <c r="E103" s="139"/>
      <c r="F103" s="132"/>
      <c r="G103" s="133"/>
      <c r="H103" s="133"/>
      <c r="I103" s="133"/>
      <c r="J103" s="159"/>
      <c r="K103" s="159"/>
      <c r="L103" s="159"/>
      <c r="M103" s="159"/>
      <c r="N103" s="159"/>
      <c r="O103" s="159"/>
      <c r="P103" s="159"/>
      <c r="Q103" s="159"/>
      <c r="R103" s="159"/>
      <c r="S103" s="159"/>
      <c r="T103" s="159"/>
      <c r="U103" s="159"/>
      <c r="V103" s="159"/>
      <c r="W103" s="159"/>
      <c r="X103" s="159"/>
      <c r="Y103" s="159"/>
      <c r="Z103" s="159"/>
      <c r="AA103" s="140"/>
      <c r="AB103" s="161"/>
      <c r="AC103" s="123"/>
    </row>
    <row r="104" spans="1:29" s="143" customFormat="1" ht="9" customHeight="1" thickBot="1" x14ac:dyDescent="0.25">
      <c r="A104" s="69"/>
      <c r="C104" s="87"/>
      <c r="D104" s="87"/>
      <c r="E104" s="118"/>
      <c r="F104" s="113"/>
      <c r="G104" s="114"/>
      <c r="H104" s="114"/>
      <c r="I104" s="114"/>
      <c r="AA104" s="119"/>
      <c r="AB104" s="119"/>
      <c r="AC104" s="123"/>
    </row>
    <row r="105" spans="1:29" s="11" customFormat="1" ht="9" customHeight="1" x14ac:dyDescent="0.2">
      <c r="A105" s="58"/>
      <c r="B105" s="56"/>
      <c r="C105" s="126"/>
      <c r="D105" s="126"/>
      <c r="E105" s="126"/>
      <c r="F105" s="106"/>
      <c r="G105" s="106"/>
      <c r="H105" s="106"/>
      <c r="I105" s="106"/>
      <c r="J105" s="47"/>
      <c r="K105" s="47"/>
      <c r="L105" s="47"/>
      <c r="M105" s="47"/>
      <c r="N105" s="47"/>
      <c r="O105" s="47"/>
      <c r="P105" s="47"/>
      <c r="Q105" s="47"/>
      <c r="R105" s="47"/>
      <c r="S105" s="47"/>
      <c r="T105" s="47"/>
      <c r="U105" s="47"/>
      <c r="V105" s="47"/>
      <c r="W105" s="47"/>
      <c r="X105" s="47"/>
      <c r="Y105" s="47"/>
      <c r="Z105" s="47"/>
      <c r="AA105" s="108"/>
      <c r="AB105" s="128"/>
      <c r="AC105" s="123"/>
    </row>
    <row r="106" spans="1:29" s="11" customFormat="1" ht="28.5" customHeight="1" x14ac:dyDescent="0.2">
      <c r="A106" s="58"/>
      <c r="B106" s="58"/>
      <c r="C106" s="502" t="s">
        <v>146</v>
      </c>
      <c r="D106" s="503" t="s">
        <v>1</v>
      </c>
      <c r="E106" s="86"/>
      <c r="F106" s="639" t="s">
        <v>19</v>
      </c>
      <c r="G106" s="640"/>
      <c r="H106" s="640"/>
      <c r="I106" s="640"/>
      <c r="J106" s="640"/>
      <c r="K106" s="640"/>
      <c r="L106" s="640"/>
      <c r="M106" s="640"/>
      <c r="N106" s="640"/>
      <c r="O106" s="640"/>
      <c r="P106" s="640"/>
      <c r="Q106" s="640"/>
      <c r="R106" s="640"/>
      <c r="S106" s="640"/>
      <c r="T106" s="640"/>
      <c r="U106" s="640"/>
      <c r="V106" s="640"/>
      <c r="W106" s="640"/>
      <c r="X106" s="640"/>
      <c r="Y106" s="640"/>
      <c r="Z106" s="640"/>
      <c r="AA106" s="641"/>
      <c r="AB106" s="155"/>
      <c r="AC106" s="162"/>
    </row>
    <row r="107" spans="1:29" s="143" customFormat="1" ht="9" customHeight="1" thickBot="1" x14ac:dyDescent="0.25">
      <c r="A107" s="69"/>
      <c r="B107" s="160"/>
      <c r="C107" s="130"/>
      <c r="D107" s="98"/>
      <c r="E107" s="98"/>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4"/>
      <c r="AC107" s="162"/>
    </row>
    <row r="108" spans="1:29" s="143" customFormat="1" ht="9" customHeight="1" thickBot="1" x14ac:dyDescent="0.25">
      <c r="A108" s="69"/>
      <c r="C108" s="87"/>
      <c r="D108" s="86"/>
      <c r="E108" s="86"/>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62"/>
    </row>
    <row r="109" spans="1:29" s="11" customFormat="1" ht="9" customHeight="1" x14ac:dyDescent="0.2">
      <c r="A109" s="58"/>
      <c r="B109" s="56"/>
      <c r="C109" s="126"/>
      <c r="D109" s="126"/>
      <c r="E109" s="126"/>
      <c r="F109" s="106"/>
      <c r="G109" s="106"/>
      <c r="H109" s="106"/>
      <c r="I109" s="106"/>
      <c r="J109" s="47"/>
      <c r="K109" s="47"/>
      <c r="L109" s="47"/>
      <c r="M109" s="47"/>
      <c r="N109" s="47"/>
      <c r="O109" s="47"/>
      <c r="P109" s="47"/>
      <c r="Q109" s="47"/>
      <c r="R109" s="47"/>
      <c r="S109" s="47"/>
      <c r="T109" s="47"/>
      <c r="U109" s="47"/>
      <c r="V109" s="47"/>
      <c r="W109" s="47"/>
      <c r="X109" s="47"/>
      <c r="Y109" s="47"/>
      <c r="Z109" s="47"/>
      <c r="AA109" s="108"/>
      <c r="AB109" s="128"/>
      <c r="AC109" s="123"/>
    </row>
    <row r="110" spans="1:29" s="6" customFormat="1" ht="20.25" customHeight="1" x14ac:dyDescent="0.2">
      <c r="A110" s="78"/>
      <c r="B110" s="78"/>
      <c r="C110" s="620" t="s">
        <v>147</v>
      </c>
      <c r="D110" s="622" t="s">
        <v>1</v>
      </c>
      <c r="E110" s="85"/>
      <c r="F110" s="80"/>
      <c r="G110" s="9"/>
      <c r="H110" s="9"/>
      <c r="I110" s="9"/>
      <c r="J110" s="728" t="s">
        <v>107</v>
      </c>
      <c r="K110" s="729"/>
      <c r="L110" s="729"/>
      <c r="M110" s="729"/>
      <c r="N110" s="730"/>
      <c r="O110" s="45"/>
      <c r="P110" s="728" t="s">
        <v>106</v>
      </c>
      <c r="Q110" s="729"/>
      <c r="R110" s="729"/>
      <c r="S110" s="729"/>
      <c r="T110" s="730"/>
      <c r="U110" s="9"/>
      <c r="V110" s="9"/>
      <c r="W110" s="9"/>
      <c r="X110" s="9"/>
      <c r="Y110" s="9"/>
      <c r="Z110" s="9"/>
      <c r="AA110" s="118"/>
      <c r="AB110" s="79"/>
      <c r="AC110" s="123"/>
    </row>
    <row r="111" spans="1:29" s="6" customFormat="1" ht="12" customHeight="1" x14ac:dyDescent="0.2">
      <c r="A111" s="78"/>
      <c r="B111" s="78"/>
      <c r="C111" s="678"/>
      <c r="D111" s="679"/>
      <c r="E111" s="85"/>
      <c r="F111" s="26"/>
      <c r="G111" s="9"/>
      <c r="H111" s="9"/>
      <c r="I111" s="9"/>
      <c r="J111" s="740" t="s">
        <v>55</v>
      </c>
      <c r="K111" s="741"/>
      <c r="L111" s="741"/>
      <c r="M111" s="741"/>
      <c r="N111" s="742"/>
      <c r="O111" s="45"/>
      <c r="P111" s="740" t="s">
        <v>55</v>
      </c>
      <c r="Q111" s="741"/>
      <c r="R111" s="741"/>
      <c r="S111" s="741"/>
      <c r="T111" s="742"/>
      <c r="U111" s="9"/>
      <c r="V111" s="9"/>
      <c r="W111" s="9"/>
      <c r="X111" s="9"/>
      <c r="Y111" s="9"/>
      <c r="Z111" s="9"/>
      <c r="AA111" s="118"/>
      <c r="AB111" s="79"/>
      <c r="AC111" s="123"/>
    </row>
    <row r="112" spans="1:29" s="6" customFormat="1" ht="6" customHeight="1" x14ac:dyDescent="0.2">
      <c r="A112" s="78"/>
      <c r="B112" s="78"/>
      <c r="C112" s="678"/>
      <c r="D112" s="679"/>
      <c r="E112" s="59"/>
      <c r="F112" s="26"/>
      <c r="G112" s="9"/>
      <c r="H112" s="9"/>
      <c r="I112" s="9"/>
      <c r="J112" s="27"/>
      <c r="K112" s="9"/>
      <c r="L112" s="9"/>
      <c r="M112" s="9"/>
      <c r="N112" s="9"/>
      <c r="O112" s="119"/>
      <c r="P112" s="27"/>
      <c r="Q112" s="77"/>
      <c r="R112" s="77"/>
      <c r="S112" s="9"/>
      <c r="T112" s="9"/>
      <c r="U112" s="9"/>
      <c r="V112" s="9"/>
      <c r="W112" s="9"/>
      <c r="X112" s="9"/>
      <c r="Y112" s="9"/>
      <c r="Z112" s="9"/>
      <c r="AA112" s="45"/>
      <c r="AB112" s="92"/>
      <c r="AC112" s="123"/>
    </row>
    <row r="113" spans="1:29" s="6" customFormat="1" ht="15" customHeight="1" x14ac:dyDescent="0.2">
      <c r="A113" s="78"/>
      <c r="B113" s="78"/>
      <c r="C113" s="678"/>
      <c r="D113" s="679"/>
      <c r="E113" s="59"/>
      <c r="F113" s="500" t="s">
        <v>209</v>
      </c>
      <c r="G113" s="9"/>
      <c r="H113" s="704" t="s">
        <v>73</v>
      </c>
      <c r="I113" s="704"/>
      <c r="J113" s="710">
        <v>24498</v>
      </c>
      <c r="K113" s="711"/>
      <c r="L113" s="711"/>
      <c r="M113" s="711"/>
      <c r="N113" s="712"/>
      <c r="O113" s="195"/>
      <c r="P113" s="713"/>
      <c r="Q113" s="714"/>
      <c r="R113" s="714"/>
      <c r="S113" s="714"/>
      <c r="T113" s="715"/>
      <c r="U113" s="9"/>
      <c r="V113" s="500"/>
      <c r="W113" s="113"/>
      <c r="X113" s="704" t="s">
        <v>73</v>
      </c>
      <c r="Y113" s="704"/>
      <c r="Z113" s="704"/>
      <c r="AA113" s="704"/>
      <c r="AB113" s="79"/>
      <c r="AC113" s="123"/>
    </row>
    <row r="114" spans="1:29" s="6" customFormat="1" ht="6.75" customHeight="1" x14ac:dyDescent="0.2">
      <c r="A114" s="78"/>
      <c r="B114" s="78"/>
      <c r="C114" s="678"/>
      <c r="D114" s="679"/>
      <c r="E114" s="59"/>
      <c r="F114" s="25"/>
      <c r="G114" s="9"/>
      <c r="H114" s="9"/>
      <c r="I114" s="9"/>
      <c r="J114" s="110"/>
      <c r="K114" s="9"/>
      <c r="L114" s="9"/>
      <c r="M114" s="9"/>
      <c r="N114" s="9"/>
      <c r="O114" s="119"/>
      <c r="P114" s="110"/>
      <c r="Q114" s="9"/>
      <c r="R114" s="9"/>
      <c r="S114" s="9"/>
      <c r="T114" s="9"/>
      <c r="U114" s="9"/>
      <c r="V114" s="25"/>
      <c r="W114" s="113"/>
      <c r="X114" s="9"/>
      <c r="Y114" s="9"/>
      <c r="Z114" s="9"/>
      <c r="AA114" s="9"/>
      <c r="AB114" s="79"/>
      <c r="AC114" s="123"/>
    </row>
    <row r="115" spans="1:29" s="6" customFormat="1" ht="15" customHeight="1" x14ac:dyDescent="0.2">
      <c r="A115" s="78"/>
      <c r="B115" s="78"/>
      <c r="C115" s="678"/>
      <c r="D115" s="679"/>
      <c r="E115" s="59"/>
      <c r="F115" s="500"/>
      <c r="G115" s="9"/>
      <c r="H115" s="704" t="s">
        <v>74</v>
      </c>
      <c r="I115" s="704"/>
      <c r="J115" s="710"/>
      <c r="K115" s="711"/>
      <c r="L115" s="711"/>
      <c r="M115" s="711"/>
      <c r="N115" s="712"/>
      <c r="O115" s="195"/>
      <c r="P115" s="713"/>
      <c r="Q115" s="714"/>
      <c r="R115" s="714"/>
      <c r="S115" s="714"/>
      <c r="T115" s="715"/>
      <c r="U115" s="9"/>
      <c r="V115" s="500"/>
      <c r="W115" s="113"/>
      <c r="X115" s="704" t="s">
        <v>74</v>
      </c>
      <c r="Y115" s="704"/>
      <c r="Z115" s="704"/>
      <c r="AA115" s="704"/>
      <c r="AB115" s="79"/>
      <c r="AC115" s="123"/>
    </row>
    <row r="116" spans="1:29" s="6" customFormat="1" ht="6.75" customHeight="1" x14ac:dyDescent="0.2">
      <c r="A116" s="78"/>
      <c r="B116" s="78"/>
      <c r="C116" s="678"/>
      <c r="D116" s="679"/>
      <c r="E116" s="59"/>
      <c r="F116" s="25"/>
      <c r="G116" s="9"/>
      <c r="H116" s="9"/>
      <c r="I116" s="9"/>
      <c r="J116" s="110"/>
      <c r="K116" s="9"/>
      <c r="L116" s="9"/>
      <c r="M116" s="9"/>
      <c r="N116" s="9"/>
      <c r="O116" s="119"/>
      <c r="P116" s="110"/>
      <c r="Q116" s="9"/>
      <c r="R116" s="9"/>
      <c r="S116" s="9"/>
      <c r="T116" s="9"/>
      <c r="U116" s="9"/>
      <c r="V116" s="25"/>
      <c r="W116" s="113"/>
      <c r="X116" s="9"/>
      <c r="Y116" s="9"/>
      <c r="Z116" s="9"/>
      <c r="AA116" s="9"/>
      <c r="AB116" s="79"/>
      <c r="AC116" s="123"/>
    </row>
    <row r="117" spans="1:29" s="6" customFormat="1" ht="15" customHeight="1" x14ac:dyDescent="0.2">
      <c r="A117" s="78"/>
      <c r="B117" s="78"/>
      <c r="C117" s="678"/>
      <c r="D117" s="679"/>
      <c r="E117" s="59"/>
      <c r="F117" s="500"/>
      <c r="G117" s="9"/>
      <c r="H117" s="704" t="s">
        <v>75</v>
      </c>
      <c r="I117" s="704"/>
      <c r="J117" s="710"/>
      <c r="K117" s="711"/>
      <c r="L117" s="711"/>
      <c r="M117" s="711"/>
      <c r="N117" s="712"/>
      <c r="O117" s="195"/>
      <c r="P117" s="713"/>
      <c r="Q117" s="714"/>
      <c r="R117" s="714"/>
      <c r="S117" s="714"/>
      <c r="T117" s="715"/>
      <c r="U117" s="9"/>
      <c r="V117" s="500"/>
      <c r="W117" s="113"/>
      <c r="X117" s="704" t="s">
        <v>75</v>
      </c>
      <c r="Y117" s="704"/>
      <c r="Z117" s="704"/>
      <c r="AA117" s="704"/>
      <c r="AB117" s="79"/>
      <c r="AC117" s="123"/>
    </row>
    <row r="118" spans="1:29" s="6" customFormat="1" ht="6.75" customHeight="1" x14ac:dyDescent="0.2">
      <c r="A118" s="78"/>
      <c r="B118" s="78"/>
      <c r="C118" s="678"/>
      <c r="D118" s="679"/>
      <c r="E118" s="59"/>
      <c r="F118" s="25"/>
      <c r="G118" s="9"/>
      <c r="H118" s="9"/>
      <c r="I118" s="9"/>
      <c r="J118" s="110"/>
      <c r="K118" s="9"/>
      <c r="L118" s="9"/>
      <c r="M118" s="9"/>
      <c r="N118" s="9"/>
      <c r="O118" s="119"/>
      <c r="P118" s="110"/>
      <c r="Q118" s="9"/>
      <c r="R118" s="9"/>
      <c r="S118" s="9"/>
      <c r="T118" s="9"/>
      <c r="U118" s="9"/>
      <c r="V118" s="25"/>
      <c r="W118" s="113"/>
      <c r="X118" s="9"/>
      <c r="Y118" s="9"/>
      <c r="Z118" s="9"/>
      <c r="AA118" s="9"/>
      <c r="AB118" s="79"/>
      <c r="AC118" s="123"/>
    </row>
    <row r="119" spans="1:29" s="6" customFormat="1" ht="15" customHeight="1" x14ac:dyDescent="0.2">
      <c r="A119" s="78"/>
      <c r="B119" s="78"/>
      <c r="C119" s="678"/>
      <c r="D119" s="679"/>
      <c r="E119" s="59"/>
      <c r="F119" s="500"/>
      <c r="G119" s="9"/>
      <c r="H119" s="704" t="s">
        <v>76</v>
      </c>
      <c r="I119" s="704"/>
      <c r="J119" s="710"/>
      <c r="K119" s="711"/>
      <c r="L119" s="711"/>
      <c r="M119" s="711"/>
      <c r="N119" s="712"/>
      <c r="O119" s="195"/>
      <c r="P119" s="713"/>
      <c r="Q119" s="714"/>
      <c r="R119" s="714"/>
      <c r="S119" s="714"/>
      <c r="T119" s="715"/>
      <c r="U119" s="9"/>
      <c r="V119" s="500"/>
      <c r="W119" s="113"/>
      <c r="X119" s="704" t="s">
        <v>76</v>
      </c>
      <c r="Y119" s="704"/>
      <c r="Z119" s="704"/>
      <c r="AA119" s="704"/>
      <c r="AB119" s="79"/>
      <c r="AC119" s="123"/>
    </row>
    <row r="120" spans="1:29" s="6" customFormat="1" ht="6.75" customHeight="1" x14ac:dyDescent="0.2">
      <c r="A120" s="78"/>
      <c r="B120" s="78"/>
      <c r="C120" s="678"/>
      <c r="D120" s="679"/>
      <c r="E120" s="59"/>
      <c r="F120" s="25"/>
      <c r="G120" s="9"/>
      <c r="H120" s="9"/>
      <c r="I120" s="9"/>
      <c r="J120" s="110"/>
      <c r="K120" s="9"/>
      <c r="L120" s="9"/>
      <c r="M120" s="9"/>
      <c r="N120" s="9"/>
      <c r="O120" s="119"/>
      <c r="P120" s="110"/>
      <c r="Q120" s="9"/>
      <c r="R120" s="9"/>
      <c r="S120" s="9"/>
      <c r="T120" s="9"/>
      <c r="U120" s="9"/>
      <c r="V120" s="25"/>
      <c r="W120" s="113"/>
      <c r="X120" s="9"/>
      <c r="Y120" s="9"/>
      <c r="Z120" s="9"/>
      <c r="AA120" s="9"/>
      <c r="AB120" s="79"/>
      <c r="AC120" s="123"/>
    </row>
    <row r="121" spans="1:29" s="6" customFormat="1" ht="15" customHeight="1" x14ac:dyDescent="0.2">
      <c r="A121" s="78"/>
      <c r="B121" s="78"/>
      <c r="C121" s="621"/>
      <c r="D121" s="623"/>
      <c r="E121" s="59"/>
      <c r="F121" s="500"/>
      <c r="G121" s="9"/>
      <c r="H121" s="704" t="s">
        <v>78</v>
      </c>
      <c r="I121" s="704"/>
      <c r="J121" s="710"/>
      <c r="K121" s="711"/>
      <c r="L121" s="711"/>
      <c r="M121" s="711"/>
      <c r="N121" s="712"/>
      <c r="O121" s="195"/>
      <c r="P121" s="713"/>
      <c r="Q121" s="714"/>
      <c r="R121" s="714"/>
      <c r="S121" s="714"/>
      <c r="T121" s="715"/>
      <c r="U121" s="9"/>
      <c r="V121" s="500"/>
      <c r="W121" s="113"/>
      <c r="X121" s="704" t="s">
        <v>78</v>
      </c>
      <c r="Y121" s="704"/>
      <c r="Z121" s="704"/>
      <c r="AA121" s="704"/>
      <c r="AB121" s="79"/>
      <c r="AC121" s="123"/>
    </row>
    <row r="122" spans="1:29" s="6" customFormat="1" ht="6.75" customHeight="1" x14ac:dyDescent="0.2">
      <c r="A122" s="78"/>
      <c r="B122" s="78"/>
      <c r="C122" s="59"/>
      <c r="D122" s="59"/>
      <c r="E122" s="59"/>
      <c r="F122" s="26"/>
      <c r="G122" s="9"/>
      <c r="H122" s="9"/>
      <c r="I122" s="9"/>
      <c r="J122" s="9"/>
      <c r="K122" s="9"/>
      <c r="L122" s="9"/>
      <c r="M122" s="9"/>
      <c r="N122" s="9"/>
      <c r="O122" s="9"/>
      <c r="P122" s="9"/>
      <c r="Q122" s="9"/>
      <c r="R122" s="9"/>
      <c r="S122" s="9"/>
      <c r="T122" s="9"/>
      <c r="U122" s="9"/>
      <c r="V122" s="9"/>
      <c r="W122" s="9"/>
      <c r="X122" s="9"/>
      <c r="Y122" s="9"/>
      <c r="Z122" s="9"/>
      <c r="AA122" s="9"/>
      <c r="AB122" s="79"/>
      <c r="AC122" s="123"/>
    </row>
    <row r="123" spans="1:29" s="6" customFormat="1" ht="15" customHeight="1" x14ac:dyDescent="0.2">
      <c r="A123" s="78"/>
      <c r="B123" s="78"/>
      <c r="C123" s="59"/>
      <c r="D123" s="59"/>
      <c r="E123" s="59"/>
      <c r="F123" s="706"/>
      <c r="G123" s="707"/>
      <c r="H123" s="707"/>
      <c r="I123" s="707"/>
      <c r="J123" s="707"/>
      <c r="K123" s="707"/>
      <c r="L123" s="707"/>
      <c r="M123" s="707"/>
      <c r="N123" s="708"/>
      <c r="O123" s="193"/>
      <c r="P123" s="706"/>
      <c r="Q123" s="707"/>
      <c r="R123" s="707"/>
      <c r="S123" s="707"/>
      <c r="T123" s="707"/>
      <c r="U123" s="707"/>
      <c r="V123" s="707"/>
      <c r="W123" s="707"/>
      <c r="X123" s="707"/>
      <c r="Y123" s="707"/>
      <c r="Z123" s="707"/>
      <c r="AA123" s="708"/>
      <c r="AB123" s="79"/>
      <c r="AC123" s="123"/>
    </row>
    <row r="124" spans="1:29" s="42" customFormat="1" ht="9" customHeight="1" x14ac:dyDescent="0.2">
      <c r="A124" s="120"/>
      <c r="B124" s="120"/>
      <c r="C124" s="165"/>
      <c r="D124" s="165"/>
      <c r="E124" s="165"/>
      <c r="F124" s="113"/>
      <c r="G124" s="166"/>
      <c r="H124" s="116"/>
      <c r="I124" s="116"/>
      <c r="J124" s="116"/>
      <c r="K124" s="116"/>
      <c r="L124" s="116"/>
      <c r="M124" s="116"/>
      <c r="N124" s="116"/>
      <c r="O124" s="116"/>
      <c r="P124" s="116"/>
      <c r="Q124" s="116"/>
      <c r="R124" s="116"/>
      <c r="S124" s="116"/>
      <c r="T124" s="116"/>
      <c r="U124" s="116"/>
      <c r="V124" s="116"/>
      <c r="W124" s="116"/>
      <c r="X124" s="166"/>
      <c r="Y124" s="166"/>
      <c r="Z124" s="166"/>
      <c r="AA124" s="119"/>
      <c r="AB124" s="123"/>
      <c r="AC124" s="123"/>
    </row>
    <row r="125" spans="1:29" s="8" customFormat="1" ht="15.75" customHeight="1" x14ac:dyDescent="0.2">
      <c r="A125" s="90"/>
      <c r="B125" s="90"/>
      <c r="C125" s="698" t="s">
        <v>90</v>
      </c>
      <c r="D125" s="622" t="s">
        <v>1</v>
      </c>
      <c r="E125" s="87"/>
      <c r="F125" s="731"/>
      <c r="G125" s="732"/>
      <c r="H125" s="732"/>
      <c r="I125" s="732"/>
      <c r="J125" s="732"/>
      <c r="K125" s="732"/>
      <c r="L125" s="732"/>
      <c r="M125" s="732"/>
      <c r="N125" s="733"/>
      <c r="O125" s="196"/>
      <c r="P125" s="680"/>
      <c r="Q125" s="681"/>
      <c r="R125" s="681"/>
      <c r="S125" s="681"/>
      <c r="T125" s="681"/>
      <c r="U125" s="681"/>
      <c r="V125" s="681"/>
      <c r="W125" s="681"/>
      <c r="X125" s="681"/>
      <c r="Y125" s="681"/>
      <c r="Z125" s="681"/>
      <c r="AA125" s="682"/>
      <c r="AB125" s="168"/>
      <c r="AC125" s="188"/>
    </row>
    <row r="126" spans="1:29" s="8" customFormat="1" ht="15" customHeight="1" x14ac:dyDescent="0.2">
      <c r="A126" s="90"/>
      <c r="B126" s="90"/>
      <c r="C126" s="726"/>
      <c r="D126" s="679"/>
      <c r="E126" s="97"/>
      <c r="F126" s="734"/>
      <c r="G126" s="735"/>
      <c r="H126" s="735"/>
      <c r="I126" s="735"/>
      <c r="J126" s="735"/>
      <c r="K126" s="735"/>
      <c r="L126" s="735"/>
      <c r="M126" s="735"/>
      <c r="N126" s="736"/>
      <c r="O126" s="196"/>
      <c r="P126" s="701"/>
      <c r="Q126" s="702"/>
      <c r="R126" s="702"/>
      <c r="S126" s="702"/>
      <c r="T126" s="702"/>
      <c r="U126" s="702"/>
      <c r="V126" s="702"/>
      <c r="W126" s="702"/>
      <c r="X126" s="702"/>
      <c r="Y126" s="702"/>
      <c r="Z126" s="702"/>
      <c r="AA126" s="703"/>
      <c r="AB126" s="168"/>
      <c r="AC126" s="188"/>
    </row>
    <row r="127" spans="1:29" s="8" customFormat="1" ht="15" customHeight="1" x14ac:dyDescent="0.2">
      <c r="A127" s="90"/>
      <c r="B127" s="90"/>
      <c r="C127" s="726"/>
      <c r="D127" s="679"/>
      <c r="E127" s="97"/>
      <c r="F127" s="734"/>
      <c r="G127" s="735"/>
      <c r="H127" s="735"/>
      <c r="I127" s="735"/>
      <c r="J127" s="735"/>
      <c r="K127" s="735"/>
      <c r="L127" s="735"/>
      <c r="M127" s="735"/>
      <c r="N127" s="736"/>
      <c r="O127" s="196"/>
      <c r="P127" s="701"/>
      <c r="Q127" s="702"/>
      <c r="R127" s="702"/>
      <c r="S127" s="702"/>
      <c r="T127" s="702"/>
      <c r="U127" s="702"/>
      <c r="V127" s="702"/>
      <c r="W127" s="702"/>
      <c r="X127" s="702"/>
      <c r="Y127" s="702"/>
      <c r="Z127" s="702"/>
      <c r="AA127" s="703"/>
      <c r="AB127" s="168"/>
      <c r="AC127" s="188"/>
    </row>
    <row r="128" spans="1:29" s="8" customFormat="1" ht="15" customHeight="1" x14ac:dyDescent="0.2">
      <c r="A128" s="90"/>
      <c r="B128" s="90"/>
      <c r="C128" s="726"/>
      <c r="D128" s="679"/>
      <c r="E128" s="97"/>
      <c r="F128" s="734"/>
      <c r="G128" s="735"/>
      <c r="H128" s="735"/>
      <c r="I128" s="735"/>
      <c r="J128" s="735"/>
      <c r="K128" s="735"/>
      <c r="L128" s="735"/>
      <c r="M128" s="735"/>
      <c r="N128" s="736"/>
      <c r="O128" s="196"/>
      <c r="P128" s="701"/>
      <c r="Q128" s="702"/>
      <c r="R128" s="702"/>
      <c r="S128" s="702"/>
      <c r="T128" s="702"/>
      <c r="U128" s="702"/>
      <c r="V128" s="702"/>
      <c r="W128" s="702"/>
      <c r="X128" s="702"/>
      <c r="Y128" s="702"/>
      <c r="Z128" s="702"/>
      <c r="AA128" s="703"/>
      <c r="AB128" s="168"/>
      <c r="AC128" s="188"/>
    </row>
    <row r="129" spans="1:29" s="8" customFormat="1" ht="15" customHeight="1" x14ac:dyDescent="0.2">
      <c r="A129" s="90"/>
      <c r="B129" s="90"/>
      <c r="C129" s="726"/>
      <c r="D129" s="679"/>
      <c r="E129" s="97"/>
      <c r="F129" s="734"/>
      <c r="G129" s="735"/>
      <c r="H129" s="735"/>
      <c r="I129" s="735"/>
      <c r="J129" s="735"/>
      <c r="K129" s="735"/>
      <c r="L129" s="735"/>
      <c r="M129" s="735"/>
      <c r="N129" s="736"/>
      <c r="O129" s="196"/>
      <c r="P129" s="701"/>
      <c r="Q129" s="702"/>
      <c r="R129" s="702"/>
      <c r="S129" s="702"/>
      <c r="T129" s="702"/>
      <c r="U129" s="702"/>
      <c r="V129" s="702"/>
      <c r="W129" s="702"/>
      <c r="X129" s="702"/>
      <c r="Y129" s="702"/>
      <c r="Z129" s="702"/>
      <c r="AA129" s="703"/>
      <c r="AB129" s="168"/>
      <c r="AC129" s="188"/>
    </row>
    <row r="130" spans="1:29" s="8" customFormat="1" ht="15" customHeight="1" x14ac:dyDescent="0.2">
      <c r="A130" s="90"/>
      <c r="B130" s="90"/>
      <c r="C130" s="726"/>
      <c r="D130" s="679"/>
      <c r="E130" s="97"/>
      <c r="F130" s="734"/>
      <c r="G130" s="735"/>
      <c r="H130" s="735"/>
      <c r="I130" s="735"/>
      <c r="J130" s="735"/>
      <c r="K130" s="735"/>
      <c r="L130" s="735"/>
      <c r="M130" s="735"/>
      <c r="N130" s="736"/>
      <c r="O130" s="196"/>
      <c r="P130" s="701"/>
      <c r="Q130" s="702"/>
      <c r="R130" s="702"/>
      <c r="S130" s="702"/>
      <c r="T130" s="702"/>
      <c r="U130" s="702"/>
      <c r="V130" s="702"/>
      <c r="W130" s="702"/>
      <c r="X130" s="702"/>
      <c r="Y130" s="702"/>
      <c r="Z130" s="702"/>
      <c r="AA130" s="703"/>
      <c r="AB130" s="168"/>
      <c r="AC130" s="188"/>
    </row>
    <row r="131" spans="1:29" s="8" customFormat="1" ht="30.75" customHeight="1" x14ac:dyDescent="0.2">
      <c r="A131" s="90"/>
      <c r="B131" s="90"/>
      <c r="C131" s="727"/>
      <c r="D131" s="623"/>
      <c r="E131" s="97"/>
      <c r="F131" s="737"/>
      <c r="G131" s="738"/>
      <c r="H131" s="738"/>
      <c r="I131" s="738"/>
      <c r="J131" s="738"/>
      <c r="K131" s="738"/>
      <c r="L131" s="738"/>
      <c r="M131" s="738"/>
      <c r="N131" s="739"/>
      <c r="O131" s="196"/>
      <c r="P131" s="683"/>
      <c r="Q131" s="684"/>
      <c r="R131" s="684"/>
      <c r="S131" s="684"/>
      <c r="T131" s="684"/>
      <c r="U131" s="684"/>
      <c r="V131" s="684"/>
      <c r="W131" s="684"/>
      <c r="X131" s="684"/>
      <c r="Y131" s="684"/>
      <c r="Z131" s="684"/>
      <c r="AA131" s="685"/>
      <c r="AB131" s="168"/>
      <c r="AC131" s="188"/>
    </row>
    <row r="132" spans="1:29" s="8" customFormat="1" ht="9" customHeight="1" thickBot="1" x14ac:dyDescent="0.25">
      <c r="A132" s="90"/>
      <c r="B132" s="169"/>
      <c r="C132" s="170"/>
      <c r="D132" s="170"/>
      <c r="E132" s="170"/>
      <c r="F132" s="171"/>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3"/>
      <c r="AC132" s="123"/>
    </row>
    <row r="133" spans="1:29" s="8" customFormat="1" ht="9" customHeight="1" thickBot="1" x14ac:dyDescent="0.25">
      <c r="A133" s="169"/>
      <c r="B133" s="172"/>
      <c r="C133" s="170"/>
      <c r="D133" s="170"/>
      <c r="E133" s="170"/>
      <c r="F133" s="171"/>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61"/>
    </row>
    <row r="134" spans="1:29" s="8" customFormat="1" ht="9" customHeight="1" thickBot="1" x14ac:dyDescent="0.25">
      <c r="A134" s="179"/>
      <c r="B134" s="182"/>
      <c r="C134" s="180"/>
      <c r="D134" s="180"/>
      <c r="E134" s="180"/>
      <c r="F134" s="181"/>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7"/>
    </row>
    <row r="135" spans="1:29" s="11" customFormat="1" ht="16.5" customHeight="1" thickBot="1" x14ac:dyDescent="0.25">
      <c r="A135" s="58"/>
      <c r="B135" s="692" t="s">
        <v>152</v>
      </c>
      <c r="C135" s="693"/>
      <c r="D135" s="693"/>
      <c r="E135" s="693"/>
      <c r="F135" s="693"/>
      <c r="G135" s="693"/>
      <c r="H135" s="693"/>
      <c r="I135" s="693"/>
      <c r="J135" s="693"/>
      <c r="K135" s="693"/>
      <c r="L135" s="693"/>
      <c r="M135" s="693"/>
      <c r="N135" s="693"/>
      <c r="O135" s="693"/>
      <c r="P135" s="693"/>
      <c r="Q135" s="693"/>
      <c r="R135" s="693"/>
      <c r="S135" s="693"/>
      <c r="T135" s="693"/>
      <c r="U135" s="693"/>
      <c r="V135" s="693"/>
      <c r="W135" s="693"/>
      <c r="X135" s="693"/>
      <c r="Y135" s="693"/>
      <c r="Z135" s="693"/>
      <c r="AA135" s="693"/>
      <c r="AB135" s="694"/>
      <c r="AC135" s="145"/>
    </row>
    <row r="136" spans="1:29" s="8" customFormat="1" ht="9" customHeight="1" thickBot="1" x14ac:dyDescent="0.25">
      <c r="A136" s="90"/>
      <c r="B136" s="36"/>
      <c r="C136" s="97"/>
      <c r="D136" s="97"/>
      <c r="E136" s="97"/>
      <c r="F136" s="25"/>
      <c r="G136" s="36"/>
      <c r="H136" s="36"/>
      <c r="I136" s="36"/>
      <c r="J136" s="36"/>
      <c r="K136" s="36"/>
      <c r="L136" s="36"/>
      <c r="M136" s="36"/>
      <c r="N136" s="36"/>
      <c r="O136" s="36"/>
      <c r="P136" s="36"/>
      <c r="Q136" s="36"/>
      <c r="R136" s="36"/>
      <c r="S136" s="36"/>
      <c r="T136" s="36"/>
      <c r="U136" s="36"/>
      <c r="V136" s="36"/>
      <c r="W136" s="36"/>
      <c r="X136" s="36"/>
      <c r="Y136" s="36"/>
      <c r="Z136" s="36"/>
      <c r="AA136" s="36"/>
      <c r="AB136" s="36"/>
      <c r="AC136" s="123"/>
    </row>
    <row r="137" spans="1:29" s="8" customFormat="1" ht="9" customHeight="1" x14ac:dyDescent="0.2">
      <c r="A137" s="90"/>
      <c r="B137" s="179"/>
      <c r="C137" s="180"/>
      <c r="D137" s="180"/>
      <c r="E137" s="180"/>
      <c r="F137" s="181"/>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3"/>
      <c r="AC137" s="123"/>
    </row>
    <row r="138" spans="1:29" ht="20.25" customHeight="1" x14ac:dyDescent="0.2">
      <c r="A138" s="58"/>
      <c r="B138" s="58"/>
      <c r="C138" s="620" t="s">
        <v>148</v>
      </c>
      <c r="D138" s="622" t="s">
        <v>1</v>
      </c>
      <c r="E138" s="174"/>
      <c r="F138" s="700"/>
      <c r="G138" s="721"/>
      <c r="H138" s="721"/>
      <c r="I138" s="721"/>
      <c r="J138" s="721"/>
      <c r="K138" s="721"/>
      <c r="L138" s="721"/>
      <c r="M138" s="721"/>
      <c r="N138" s="721"/>
      <c r="O138" s="721"/>
      <c r="P138" s="721"/>
      <c r="Q138" s="721"/>
      <c r="R138" s="721"/>
      <c r="S138" s="721"/>
      <c r="T138" s="721"/>
      <c r="U138" s="721"/>
      <c r="V138" s="721"/>
      <c r="W138" s="721"/>
      <c r="X138" s="721"/>
      <c r="Y138" s="721"/>
      <c r="Z138" s="721"/>
      <c r="AA138" s="722"/>
      <c r="AB138" s="158"/>
      <c r="AC138" s="189"/>
    </row>
    <row r="139" spans="1:29" x14ac:dyDescent="0.2">
      <c r="A139" s="58"/>
      <c r="B139" s="58"/>
      <c r="C139" s="678"/>
      <c r="D139" s="679"/>
      <c r="E139" s="175"/>
      <c r="F139" s="753"/>
      <c r="G139" s="754"/>
      <c r="H139" s="754"/>
      <c r="I139" s="754"/>
      <c r="J139" s="754"/>
      <c r="K139" s="754"/>
      <c r="L139" s="754"/>
      <c r="M139" s="754"/>
      <c r="N139" s="754"/>
      <c r="O139" s="754"/>
      <c r="P139" s="754"/>
      <c r="Q139" s="754"/>
      <c r="R139" s="754"/>
      <c r="S139" s="754"/>
      <c r="T139" s="754"/>
      <c r="U139" s="754"/>
      <c r="V139" s="754"/>
      <c r="W139" s="754"/>
      <c r="X139" s="754"/>
      <c r="Y139" s="754"/>
      <c r="Z139" s="754"/>
      <c r="AA139" s="755"/>
      <c r="AB139" s="158"/>
      <c r="AC139" s="189"/>
    </row>
    <row r="140" spans="1:29" x14ac:dyDescent="0.2">
      <c r="A140" s="58"/>
      <c r="B140" s="58"/>
      <c r="C140" s="678"/>
      <c r="D140" s="679"/>
      <c r="E140" s="175"/>
      <c r="F140" s="753"/>
      <c r="G140" s="754"/>
      <c r="H140" s="754"/>
      <c r="I140" s="754"/>
      <c r="J140" s="754"/>
      <c r="K140" s="754"/>
      <c r="L140" s="754"/>
      <c r="M140" s="754"/>
      <c r="N140" s="754"/>
      <c r="O140" s="754"/>
      <c r="P140" s="754"/>
      <c r="Q140" s="754"/>
      <c r="R140" s="754"/>
      <c r="S140" s="754"/>
      <c r="T140" s="754"/>
      <c r="U140" s="754"/>
      <c r="V140" s="754"/>
      <c r="W140" s="754"/>
      <c r="X140" s="754"/>
      <c r="Y140" s="754"/>
      <c r="Z140" s="754"/>
      <c r="AA140" s="755"/>
      <c r="AB140" s="158"/>
      <c r="AC140" s="189"/>
    </row>
    <row r="141" spans="1:29" x14ac:dyDescent="0.2">
      <c r="A141" s="58"/>
      <c r="B141" s="58"/>
      <c r="C141" s="678"/>
      <c r="D141" s="679"/>
      <c r="E141" s="175"/>
      <c r="F141" s="753"/>
      <c r="G141" s="754"/>
      <c r="H141" s="754"/>
      <c r="I141" s="754"/>
      <c r="J141" s="754"/>
      <c r="K141" s="754"/>
      <c r="L141" s="754"/>
      <c r="M141" s="754"/>
      <c r="N141" s="754"/>
      <c r="O141" s="754"/>
      <c r="P141" s="754"/>
      <c r="Q141" s="754"/>
      <c r="R141" s="754"/>
      <c r="S141" s="754"/>
      <c r="T141" s="754"/>
      <c r="U141" s="754"/>
      <c r="V141" s="754"/>
      <c r="W141" s="754"/>
      <c r="X141" s="754"/>
      <c r="Y141" s="754"/>
      <c r="Z141" s="754"/>
      <c r="AA141" s="755"/>
      <c r="AB141" s="158"/>
      <c r="AC141" s="189"/>
    </row>
    <row r="142" spans="1:29" x14ac:dyDescent="0.2">
      <c r="A142" s="58"/>
      <c r="B142" s="58"/>
      <c r="C142" s="678"/>
      <c r="D142" s="679"/>
      <c r="E142" s="175"/>
      <c r="F142" s="753"/>
      <c r="G142" s="754"/>
      <c r="H142" s="754"/>
      <c r="I142" s="754"/>
      <c r="J142" s="754"/>
      <c r="K142" s="754"/>
      <c r="L142" s="754"/>
      <c r="M142" s="754"/>
      <c r="N142" s="754"/>
      <c r="O142" s="754"/>
      <c r="P142" s="754"/>
      <c r="Q142" s="754"/>
      <c r="R142" s="754"/>
      <c r="S142" s="754"/>
      <c r="T142" s="754"/>
      <c r="U142" s="754"/>
      <c r="V142" s="754"/>
      <c r="W142" s="754"/>
      <c r="X142" s="754"/>
      <c r="Y142" s="754"/>
      <c r="Z142" s="754"/>
      <c r="AA142" s="755"/>
      <c r="AB142" s="158"/>
      <c r="AC142" s="189"/>
    </row>
    <row r="143" spans="1:29" x14ac:dyDescent="0.2">
      <c r="A143" s="58"/>
      <c r="B143" s="58"/>
      <c r="C143" s="678"/>
      <c r="D143" s="679"/>
      <c r="E143" s="175"/>
      <c r="F143" s="753"/>
      <c r="G143" s="754"/>
      <c r="H143" s="754"/>
      <c r="I143" s="754"/>
      <c r="J143" s="754"/>
      <c r="K143" s="754"/>
      <c r="L143" s="754"/>
      <c r="M143" s="754"/>
      <c r="N143" s="754"/>
      <c r="O143" s="754"/>
      <c r="P143" s="754"/>
      <c r="Q143" s="754"/>
      <c r="R143" s="754"/>
      <c r="S143" s="754"/>
      <c r="T143" s="754"/>
      <c r="U143" s="754"/>
      <c r="V143" s="754"/>
      <c r="W143" s="754"/>
      <c r="X143" s="754"/>
      <c r="Y143" s="754"/>
      <c r="Z143" s="754"/>
      <c r="AA143" s="755"/>
      <c r="AB143" s="158"/>
      <c r="AC143" s="189"/>
    </row>
    <row r="144" spans="1:29" x14ac:dyDescent="0.2">
      <c r="A144" s="58"/>
      <c r="B144" s="58"/>
      <c r="C144" s="678"/>
      <c r="D144" s="679"/>
      <c r="E144" s="176"/>
      <c r="F144" s="753"/>
      <c r="G144" s="754"/>
      <c r="H144" s="754"/>
      <c r="I144" s="754"/>
      <c r="J144" s="754"/>
      <c r="K144" s="754"/>
      <c r="L144" s="754"/>
      <c r="M144" s="754"/>
      <c r="N144" s="754"/>
      <c r="O144" s="754"/>
      <c r="P144" s="754"/>
      <c r="Q144" s="754"/>
      <c r="R144" s="754"/>
      <c r="S144" s="754"/>
      <c r="T144" s="754"/>
      <c r="U144" s="754"/>
      <c r="V144" s="754"/>
      <c r="W144" s="754"/>
      <c r="X144" s="754"/>
      <c r="Y144" s="754"/>
      <c r="Z144" s="754"/>
      <c r="AA144" s="755"/>
      <c r="AB144" s="158"/>
      <c r="AC144" s="189"/>
    </row>
    <row r="145" spans="1:29" s="5" customFormat="1" ht="15.75" customHeight="1" x14ac:dyDescent="0.2">
      <c r="A145" s="111"/>
      <c r="B145" s="111"/>
      <c r="C145" s="678"/>
      <c r="D145" s="679"/>
      <c r="E145" s="177"/>
      <c r="F145" s="753"/>
      <c r="G145" s="754"/>
      <c r="H145" s="754"/>
      <c r="I145" s="754"/>
      <c r="J145" s="754"/>
      <c r="K145" s="754"/>
      <c r="L145" s="754"/>
      <c r="M145" s="754"/>
      <c r="N145" s="754"/>
      <c r="O145" s="754"/>
      <c r="P145" s="754"/>
      <c r="Q145" s="754"/>
      <c r="R145" s="754"/>
      <c r="S145" s="754"/>
      <c r="T145" s="754"/>
      <c r="U145" s="754"/>
      <c r="V145" s="754"/>
      <c r="W145" s="754"/>
      <c r="X145" s="754"/>
      <c r="Y145" s="754"/>
      <c r="Z145" s="754"/>
      <c r="AA145" s="755"/>
      <c r="AB145" s="158"/>
      <c r="AC145" s="189"/>
    </row>
    <row r="146" spans="1:29" x14ac:dyDescent="0.2">
      <c r="A146" s="58"/>
      <c r="B146" s="58"/>
      <c r="C146" s="678"/>
      <c r="D146" s="679"/>
      <c r="E146" s="176"/>
      <c r="F146" s="753"/>
      <c r="G146" s="754"/>
      <c r="H146" s="754"/>
      <c r="I146" s="754"/>
      <c r="J146" s="754"/>
      <c r="K146" s="754"/>
      <c r="L146" s="754"/>
      <c r="M146" s="754"/>
      <c r="N146" s="754"/>
      <c r="O146" s="754"/>
      <c r="P146" s="754"/>
      <c r="Q146" s="754"/>
      <c r="R146" s="754"/>
      <c r="S146" s="754"/>
      <c r="T146" s="754"/>
      <c r="U146" s="754"/>
      <c r="V146" s="754"/>
      <c r="W146" s="754"/>
      <c r="X146" s="754"/>
      <c r="Y146" s="754"/>
      <c r="Z146" s="754"/>
      <c r="AA146" s="755"/>
      <c r="AB146" s="158"/>
      <c r="AC146" s="189"/>
    </row>
    <row r="147" spans="1:29" x14ac:dyDescent="0.2">
      <c r="A147" s="58"/>
      <c r="B147" s="58"/>
      <c r="C147" s="621"/>
      <c r="D147" s="623"/>
      <c r="E147" s="178"/>
      <c r="F147" s="723"/>
      <c r="G147" s="724"/>
      <c r="H147" s="724"/>
      <c r="I147" s="724"/>
      <c r="J147" s="724"/>
      <c r="K147" s="724"/>
      <c r="L147" s="724"/>
      <c r="M147" s="724"/>
      <c r="N147" s="724"/>
      <c r="O147" s="724"/>
      <c r="P147" s="724"/>
      <c r="Q147" s="724"/>
      <c r="R147" s="724"/>
      <c r="S147" s="724"/>
      <c r="T147" s="724"/>
      <c r="U147" s="724"/>
      <c r="V147" s="724"/>
      <c r="W147" s="724"/>
      <c r="X147" s="724"/>
      <c r="Y147" s="724"/>
      <c r="Z147" s="724"/>
      <c r="AA147" s="725"/>
      <c r="AB147" s="158"/>
      <c r="AC147" s="189"/>
    </row>
    <row r="148" spans="1:29" ht="9" customHeight="1" thickBot="1" x14ac:dyDescent="0.25">
      <c r="A148" s="58"/>
      <c r="B148" s="81"/>
      <c r="C148" s="82"/>
      <c r="D148" s="82"/>
      <c r="E148" s="82"/>
      <c r="F148" s="99"/>
      <c r="G148" s="53"/>
      <c r="H148" s="53"/>
      <c r="I148" s="53"/>
      <c r="J148" s="53"/>
      <c r="K148" s="53"/>
      <c r="L148" s="53"/>
      <c r="M148" s="53"/>
      <c r="N148" s="53"/>
      <c r="O148" s="53"/>
      <c r="P148" s="53"/>
      <c r="Q148" s="53"/>
      <c r="R148" s="53"/>
      <c r="S148" s="53"/>
      <c r="T148" s="53"/>
      <c r="U148" s="53"/>
      <c r="V148" s="53"/>
      <c r="W148" s="53"/>
      <c r="X148" s="53"/>
      <c r="Y148" s="53"/>
      <c r="Z148" s="53"/>
      <c r="AA148" s="53"/>
      <c r="AB148" s="55"/>
      <c r="AC148" s="70"/>
    </row>
    <row r="149" spans="1:29" ht="9" customHeight="1" thickBot="1" x14ac:dyDescent="0.25">
      <c r="A149" s="58"/>
      <c r="B149" s="11"/>
      <c r="C149" s="59"/>
      <c r="D149" s="59"/>
      <c r="E149" s="59"/>
      <c r="F149" s="26"/>
      <c r="G149" s="11"/>
      <c r="H149" s="11"/>
      <c r="I149" s="11"/>
      <c r="J149" s="11"/>
      <c r="K149" s="11"/>
      <c r="L149" s="11"/>
      <c r="M149" s="11"/>
      <c r="N149" s="11"/>
      <c r="O149" s="11"/>
      <c r="P149" s="11"/>
      <c r="Q149" s="11"/>
      <c r="R149" s="11"/>
      <c r="S149" s="11"/>
      <c r="T149" s="11"/>
      <c r="U149" s="11"/>
      <c r="V149" s="11"/>
      <c r="W149" s="11"/>
      <c r="X149" s="11"/>
      <c r="Y149" s="11"/>
      <c r="Z149" s="11"/>
      <c r="AA149" s="11"/>
      <c r="AB149" s="11"/>
      <c r="AC149" s="70"/>
    </row>
    <row r="150" spans="1:29" ht="9" customHeight="1" x14ac:dyDescent="0.2">
      <c r="A150" s="58"/>
      <c r="B150" s="56"/>
      <c r="C150" s="57"/>
      <c r="D150" s="57"/>
      <c r="E150" s="57"/>
      <c r="F150" s="88"/>
      <c r="G150" s="47"/>
      <c r="H150" s="47"/>
      <c r="I150" s="47"/>
      <c r="J150" s="47"/>
      <c r="K150" s="47"/>
      <c r="L150" s="47"/>
      <c r="M150" s="47"/>
      <c r="N150" s="47"/>
      <c r="O150" s="47"/>
      <c r="P150" s="47"/>
      <c r="Q150" s="47"/>
      <c r="R150" s="47"/>
      <c r="S150" s="47"/>
      <c r="T150" s="47"/>
      <c r="U150" s="47"/>
      <c r="V150" s="47"/>
      <c r="W150" s="47"/>
      <c r="X150" s="47"/>
      <c r="Y150" s="47"/>
      <c r="Z150" s="47"/>
      <c r="AA150" s="47"/>
      <c r="AB150" s="49"/>
      <c r="AC150" s="70"/>
    </row>
    <row r="151" spans="1:29" s="6" customFormat="1" ht="20.25" customHeight="1" x14ac:dyDescent="0.2">
      <c r="A151" s="78"/>
      <c r="B151" s="78"/>
      <c r="C151" s="9"/>
      <c r="D151" s="9"/>
      <c r="E151" s="86"/>
      <c r="F151" s="80"/>
      <c r="G151" s="9"/>
      <c r="H151" s="9"/>
      <c r="I151" s="9"/>
      <c r="J151" s="9"/>
      <c r="K151" s="9"/>
      <c r="L151" s="9"/>
      <c r="M151" s="9"/>
      <c r="N151" s="36"/>
      <c r="O151" s="36"/>
      <c r="P151" s="36"/>
      <c r="Q151" s="36"/>
      <c r="R151" s="36"/>
      <c r="S151" s="36"/>
      <c r="T151" s="36"/>
      <c r="U151" s="36"/>
      <c r="V151" s="752" t="s">
        <v>89</v>
      </c>
      <c r="W151" s="752"/>
      <c r="X151" s="752"/>
      <c r="Y151" s="752"/>
      <c r="Z151" s="752"/>
      <c r="AA151" s="752"/>
      <c r="AB151" s="155"/>
      <c r="AC151" s="186"/>
    </row>
    <row r="152" spans="1:29" s="6" customFormat="1" ht="6.75" customHeight="1" x14ac:dyDescent="0.2">
      <c r="A152" s="78"/>
      <c r="B152" s="78"/>
      <c r="C152" s="59"/>
      <c r="D152" s="59"/>
      <c r="E152" s="59"/>
      <c r="F152" s="80"/>
      <c r="G152" s="9"/>
      <c r="H152" s="9"/>
      <c r="I152" s="9"/>
      <c r="J152" s="9"/>
      <c r="K152" s="9"/>
      <c r="L152" s="9"/>
      <c r="M152" s="9"/>
      <c r="N152" s="9"/>
      <c r="O152" s="9"/>
      <c r="P152" s="9"/>
      <c r="Q152" s="9"/>
      <c r="R152" s="9"/>
      <c r="S152" s="9"/>
      <c r="T152" s="9"/>
      <c r="U152" s="9"/>
      <c r="V152" s="9"/>
      <c r="W152" s="9"/>
      <c r="X152" s="9"/>
      <c r="Y152" s="9"/>
      <c r="Z152" s="9"/>
      <c r="AA152" s="9"/>
      <c r="AB152" s="123"/>
      <c r="AC152" s="123"/>
    </row>
    <row r="153" spans="1:29" s="6" customFormat="1" ht="15" customHeight="1" x14ac:dyDescent="0.2">
      <c r="A153" s="78"/>
      <c r="B153" s="78"/>
      <c r="C153" s="620" t="s">
        <v>149</v>
      </c>
      <c r="D153" s="622" t="s">
        <v>1</v>
      </c>
      <c r="E153" s="59"/>
      <c r="F153" s="500" t="s">
        <v>296</v>
      </c>
      <c r="G153" s="9"/>
      <c r="H153" s="9" t="s">
        <v>22</v>
      </c>
      <c r="I153" s="9"/>
      <c r="J153" s="9"/>
      <c r="K153" s="9"/>
      <c r="L153" s="9"/>
      <c r="M153" s="9"/>
      <c r="N153" s="9"/>
      <c r="O153" s="9"/>
      <c r="P153" s="9"/>
      <c r="Q153" s="9"/>
      <c r="R153" s="9"/>
      <c r="S153" s="9"/>
      <c r="T153" s="9"/>
      <c r="U153" s="9"/>
      <c r="V153" s="705">
        <v>2017</v>
      </c>
      <c r="W153" s="705"/>
      <c r="X153" s="705"/>
      <c r="Y153" s="705"/>
      <c r="Z153" s="705"/>
      <c r="AA153" s="705"/>
      <c r="AB153" s="194"/>
      <c r="AC153" s="190"/>
    </row>
    <row r="154" spans="1:29" s="6" customFormat="1" ht="6.75" customHeight="1" x14ac:dyDescent="0.2">
      <c r="A154" s="78"/>
      <c r="B154" s="78"/>
      <c r="C154" s="678"/>
      <c r="D154" s="679"/>
      <c r="E154" s="59"/>
      <c r="F154" s="25"/>
      <c r="G154" s="9"/>
      <c r="H154" s="9"/>
      <c r="I154" s="9"/>
      <c r="J154" s="9"/>
      <c r="K154" s="9"/>
      <c r="L154" s="9"/>
      <c r="M154" s="9"/>
      <c r="N154" s="9"/>
      <c r="O154" s="9"/>
      <c r="P154" s="9"/>
      <c r="Q154" s="9"/>
      <c r="R154" s="9"/>
      <c r="S154" s="9"/>
      <c r="T154" s="9"/>
      <c r="U154" s="9"/>
      <c r="V154" s="9"/>
      <c r="W154" s="9"/>
      <c r="X154" s="9"/>
      <c r="Y154" s="9"/>
      <c r="Z154" s="9"/>
      <c r="AA154" s="104"/>
      <c r="AB154" s="191"/>
      <c r="AC154" s="191"/>
    </row>
    <row r="155" spans="1:29" s="6" customFormat="1" ht="15" customHeight="1" x14ac:dyDescent="0.2">
      <c r="A155" s="78"/>
      <c r="B155" s="78"/>
      <c r="C155" s="678"/>
      <c r="D155" s="679"/>
      <c r="E155" s="59"/>
      <c r="F155" s="500" t="s">
        <v>296</v>
      </c>
      <c r="G155" s="9"/>
      <c r="H155" s="9" t="s">
        <v>23</v>
      </c>
      <c r="I155" s="9"/>
      <c r="J155" s="9"/>
      <c r="K155" s="9"/>
      <c r="L155" s="9"/>
      <c r="M155" s="9"/>
      <c r="N155" s="9"/>
      <c r="O155" s="9"/>
      <c r="P155" s="9"/>
      <c r="Q155" s="9"/>
      <c r="R155" s="9"/>
      <c r="S155" s="9"/>
      <c r="T155" s="9"/>
      <c r="U155" s="9"/>
      <c r="V155" s="705">
        <v>2017</v>
      </c>
      <c r="W155" s="705"/>
      <c r="X155" s="705"/>
      <c r="Y155" s="705"/>
      <c r="Z155" s="705"/>
      <c r="AA155" s="705"/>
      <c r="AB155" s="194"/>
      <c r="AC155" s="190"/>
    </row>
    <row r="156" spans="1:29" s="6" customFormat="1" ht="6.75" customHeight="1" x14ac:dyDescent="0.2">
      <c r="A156" s="78"/>
      <c r="B156" s="78"/>
      <c r="C156" s="678"/>
      <c r="D156" s="679"/>
      <c r="E156" s="59"/>
      <c r="F156" s="25"/>
      <c r="G156" s="9"/>
      <c r="H156" s="9"/>
      <c r="I156" s="9"/>
      <c r="J156" s="9"/>
      <c r="K156" s="9"/>
      <c r="L156" s="9"/>
      <c r="M156" s="9"/>
      <c r="N156" s="9"/>
      <c r="O156" s="9"/>
      <c r="P156" s="9"/>
      <c r="Q156" s="9"/>
      <c r="R156" s="9"/>
      <c r="S156" s="9"/>
      <c r="T156" s="9"/>
      <c r="U156" s="9"/>
      <c r="V156" s="9"/>
      <c r="W156" s="9"/>
      <c r="X156" s="9"/>
      <c r="Y156" s="9"/>
      <c r="Z156" s="9"/>
      <c r="AA156" s="104"/>
      <c r="AB156" s="191"/>
      <c r="AC156" s="191"/>
    </row>
    <row r="157" spans="1:29" s="6" customFormat="1" ht="15" customHeight="1" x14ac:dyDescent="0.2">
      <c r="A157" s="78"/>
      <c r="B157" s="78"/>
      <c r="C157" s="678"/>
      <c r="D157" s="679"/>
      <c r="E157" s="59"/>
      <c r="F157" s="500"/>
      <c r="G157" s="9"/>
      <c r="H157" s="9" t="s">
        <v>24</v>
      </c>
      <c r="I157" s="9"/>
      <c r="J157" s="9"/>
      <c r="K157" s="9"/>
      <c r="L157" s="9"/>
      <c r="M157" s="9"/>
      <c r="N157" s="9"/>
      <c r="O157" s="9"/>
      <c r="P157" s="9"/>
      <c r="Q157" s="9"/>
      <c r="R157" s="9"/>
      <c r="S157" s="9"/>
      <c r="T157" s="9"/>
      <c r="U157" s="9"/>
      <c r="V157" s="705"/>
      <c r="W157" s="705"/>
      <c r="X157" s="705"/>
      <c r="Y157" s="705"/>
      <c r="Z157" s="705"/>
      <c r="AA157" s="705"/>
      <c r="AB157" s="194"/>
      <c r="AC157" s="190"/>
    </row>
    <row r="158" spans="1:29" s="6" customFormat="1" ht="6.75" customHeight="1" x14ac:dyDescent="0.2">
      <c r="A158" s="78"/>
      <c r="B158" s="78"/>
      <c r="C158" s="678"/>
      <c r="D158" s="679"/>
      <c r="E158" s="59"/>
      <c r="F158" s="25"/>
      <c r="G158" s="9"/>
      <c r="H158" s="9"/>
      <c r="I158" s="9"/>
      <c r="J158" s="9"/>
      <c r="K158" s="9"/>
      <c r="L158" s="9"/>
      <c r="M158" s="9"/>
      <c r="N158" s="9"/>
      <c r="O158" s="9"/>
      <c r="P158" s="9"/>
      <c r="Q158" s="9"/>
      <c r="R158" s="9"/>
      <c r="S158" s="9"/>
      <c r="T158" s="9"/>
      <c r="U158" s="9"/>
      <c r="V158" s="9"/>
      <c r="W158" s="9"/>
      <c r="X158" s="9"/>
      <c r="Y158" s="9"/>
      <c r="Z158" s="9"/>
      <c r="AA158" s="104"/>
      <c r="AB158" s="191"/>
      <c r="AC158" s="191"/>
    </row>
    <row r="159" spans="1:29" s="6" customFormat="1" ht="15" customHeight="1" x14ac:dyDescent="0.2">
      <c r="A159" s="78"/>
      <c r="B159" s="78"/>
      <c r="C159" s="678"/>
      <c r="D159" s="679"/>
      <c r="E159" s="59"/>
      <c r="F159" s="500"/>
      <c r="G159" s="9"/>
      <c r="H159" s="9" t="s">
        <v>25</v>
      </c>
      <c r="I159" s="9"/>
      <c r="J159" s="9"/>
      <c r="K159" s="9"/>
      <c r="L159" s="9"/>
      <c r="M159" s="9"/>
      <c r="N159" s="9"/>
      <c r="O159" s="9"/>
      <c r="P159" s="9"/>
      <c r="Q159" s="9"/>
      <c r="R159" s="9"/>
      <c r="S159" s="9"/>
      <c r="T159" s="9"/>
      <c r="U159" s="9"/>
      <c r="V159" s="705"/>
      <c r="W159" s="705"/>
      <c r="X159" s="705"/>
      <c r="Y159" s="705"/>
      <c r="Z159" s="705"/>
      <c r="AA159" s="705"/>
      <c r="AB159" s="194"/>
      <c r="AC159" s="190"/>
    </row>
    <row r="160" spans="1:29" s="6" customFormat="1" ht="6.75" customHeight="1" x14ac:dyDescent="0.2">
      <c r="A160" s="78"/>
      <c r="B160" s="78"/>
      <c r="C160" s="678"/>
      <c r="D160" s="679"/>
      <c r="E160" s="59"/>
      <c r="F160" s="25"/>
      <c r="G160" s="9"/>
      <c r="H160" s="9"/>
      <c r="I160" s="9"/>
      <c r="J160" s="9"/>
      <c r="K160" s="9"/>
      <c r="L160" s="9"/>
      <c r="M160" s="9"/>
      <c r="N160" s="9"/>
      <c r="O160" s="9"/>
      <c r="P160" s="9"/>
      <c r="Q160" s="9"/>
      <c r="R160" s="9"/>
      <c r="S160" s="9"/>
      <c r="T160" s="9"/>
      <c r="U160" s="9"/>
      <c r="V160" s="9"/>
      <c r="W160" s="9"/>
      <c r="X160" s="9"/>
      <c r="Y160" s="9"/>
      <c r="Z160" s="9"/>
      <c r="AA160" s="104"/>
      <c r="AB160" s="191"/>
      <c r="AC160" s="191"/>
    </row>
    <row r="161" spans="1:29" s="6" customFormat="1" ht="15" customHeight="1" x14ac:dyDescent="0.2">
      <c r="A161" s="78"/>
      <c r="B161" s="78"/>
      <c r="C161" s="621"/>
      <c r="D161" s="623"/>
      <c r="E161" s="59"/>
      <c r="F161" s="500"/>
      <c r="G161" s="9"/>
      <c r="H161" s="9" t="s">
        <v>21</v>
      </c>
      <c r="I161" s="12" t="s">
        <v>84</v>
      </c>
      <c r="J161" s="709"/>
      <c r="K161" s="709"/>
      <c r="L161" s="709"/>
      <c r="M161" s="709"/>
      <c r="N161" s="709"/>
      <c r="O161" s="709"/>
      <c r="P161" s="709"/>
      <c r="Q161" s="709"/>
      <c r="R161" s="709"/>
      <c r="S161" s="709"/>
      <c r="T161" s="709"/>
      <c r="U161" s="193" t="s">
        <v>85</v>
      </c>
      <c r="V161" s="705"/>
      <c r="W161" s="705"/>
      <c r="X161" s="705"/>
      <c r="Y161" s="705"/>
      <c r="Z161" s="705"/>
      <c r="AA161" s="705"/>
      <c r="AB161" s="194"/>
      <c r="AC161" s="190"/>
    </row>
    <row r="162" spans="1:29" s="8" customFormat="1" ht="8.25" customHeight="1" x14ac:dyDescent="0.2">
      <c r="A162" s="90"/>
      <c r="B162" s="90"/>
      <c r="C162" s="97"/>
      <c r="D162" s="97"/>
      <c r="E162" s="97"/>
      <c r="F162" s="25"/>
      <c r="G162" s="36"/>
      <c r="H162" s="36"/>
      <c r="I162" s="77"/>
      <c r="J162" s="96"/>
      <c r="K162" s="96"/>
      <c r="L162" s="96"/>
      <c r="M162" s="96"/>
      <c r="N162" s="96"/>
      <c r="O162" s="96"/>
      <c r="P162" s="96"/>
      <c r="Q162" s="96"/>
      <c r="R162" s="96"/>
      <c r="S162" s="96"/>
      <c r="T162" s="96"/>
      <c r="U162" s="96"/>
      <c r="V162" s="96"/>
      <c r="W162" s="96"/>
      <c r="X162" s="74"/>
      <c r="Y162" s="74"/>
      <c r="Z162" s="74"/>
      <c r="AA162" s="96"/>
      <c r="AB162" s="157"/>
      <c r="AC162" s="156"/>
    </row>
    <row r="163" spans="1:29" s="8" customFormat="1" ht="15.75" customHeight="1" x14ac:dyDescent="0.2">
      <c r="A163" s="90"/>
      <c r="B163" s="90"/>
      <c r="C163" s="698" t="s">
        <v>90</v>
      </c>
      <c r="D163" s="622" t="s">
        <v>1</v>
      </c>
      <c r="E163" s="87"/>
      <c r="F163" s="743"/>
      <c r="G163" s="744"/>
      <c r="H163" s="744"/>
      <c r="I163" s="744"/>
      <c r="J163" s="744"/>
      <c r="K163" s="744"/>
      <c r="L163" s="744"/>
      <c r="M163" s="744"/>
      <c r="N163" s="744"/>
      <c r="O163" s="744"/>
      <c r="P163" s="744"/>
      <c r="Q163" s="744"/>
      <c r="R163" s="744"/>
      <c r="S163" s="744"/>
      <c r="T163" s="744"/>
      <c r="U163" s="744"/>
      <c r="V163" s="744"/>
      <c r="W163" s="744"/>
      <c r="X163" s="744"/>
      <c r="Y163" s="744"/>
      <c r="Z163" s="744"/>
      <c r="AA163" s="745"/>
      <c r="AB163" s="168"/>
      <c r="AC163" s="188"/>
    </row>
    <row r="164" spans="1:29" s="8" customFormat="1" ht="15" customHeight="1" x14ac:dyDescent="0.2">
      <c r="A164" s="90"/>
      <c r="B164" s="90"/>
      <c r="C164" s="726"/>
      <c r="D164" s="679"/>
      <c r="E164" s="97"/>
      <c r="F164" s="746"/>
      <c r="G164" s="747"/>
      <c r="H164" s="747"/>
      <c r="I164" s="747"/>
      <c r="J164" s="747"/>
      <c r="K164" s="747"/>
      <c r="L164" s="747"/>
      <c r="M164" s="747"/>
      <c r="N164" s="747"/>
      <c r="O164" s="747"/>
      <c r="P164" s="747"/>
      <c r="Q164" s="747"/>
      <c r="R164" s="747"/>
      <c r="S164" s="747"/>
      <c r="T164" s="747"/>
      <c r="U164" s="747"/>
      <c r="V164" s="747"/>
      <c r="W164" s="747"/>
      <c r="X164" s="747"/>
      <c r="Y164" s="747"/>
      <c r="Z164" s="747"/>
      <c r="AA164" s="748"/>
      <c r="AB164" s="168"/>
      <c r="AC164" s="188"/>
    </row>
    <row r="165" spans="1:29" s="8" customFormat="1" ht="15" customHeight="1" x14ac:dyDescent="0.2">
      <c r="A165" s="90"/>
      <c r="B165" s="90"/>
      <c r="C165" s="726"/>
      <c r="D165" s="679"/>
      <c r="E165" s="97"/>
      <c r="F165" s="746"/>
      <c r="G165" s="747"/>
      <c r="H165" s="747"/>
      <c r="I165" s="747"/>
      <c r="J165" s="747"/>
      <c r="K165" s="747"/>
      <c r="L165" s="747"/>
      <c r="M165" s="747"/>
      <c r="N165" s="747"/>
      <c r="O165" s="747"/>
      <c r="P165" s="747"/>
      <c r="Q165" s="747"/>
      <c r="R165" s="747"/>
      <c r="S165" s="747"/>
      <c r="T165" s="747"/>
      <c r="U165" s="747"/>
      <c r="V165" s="747"/>
      <c r="W165" s="747"/>
      <c r="X165" s="747"/>
      <c r="Y165" s="747"/>
      <c r="Z165" s="747"/>
      <c r="AA165" s="748"/>
      <c r="AB165" s="168"/>
      <c r="AC165" s="188"/>
    </row>
    <row r="166" spans="1:29" s="8" customFormat="1" ht="15" customHeight="1" x14ac:dyDescent="0.2">
      <c r="A166" s="90"/>
      <c r="B166" s="90"/>
      <c r="C166" s="726"/>
      <c r="D166" s="679"/>
      <c r="E166" s="97"/>
      <c r="F166" s="746"/>
      <c r="G166" s="747"/>
      <c r="H166" s="747"/>
      <c r="I166" s="747"/>
      <c r="J166" s="747"/>
      <c r="K166" s="747"/>
      <c r="L166" s="747"/>
      <c r="M166" s="747"/>
      <c r="N166" s="747"/>
      <c r="O166" s="747"/>
      <c r="P166" s="747"/>
      <c r="Q166" s="747"/>
      <c r="R166" s="747"/>
      <c r="S166" s="747"/>
      <c r="T166" s="747"/>
      <c r="U166" s="747"/>
      <c r="V166" s="747"/>
      <c r="W166" s="747"/>
      <c r="X166" s="747"/>
      <c r="Y166" s="747"/>
      <c r="Z166" s="747"/>
      <c r="AA166" s="748"/>
      <c r="AB166" s="168"/>
      <c r="AC166" s="188"/>
    </row>
    <row r="167" spans="1:29" s="8" customFormat="1" ht="15" customHeight="1" x14ac:dyDescent="0.2">
      <c r="A167" s="90"/>
      <c r="B167" s="90"/>
      <c r="C167" s="726"/>
      <c r="D167" s="679"/>
      <c r="E167" s="97"/>
      <c r="F167" s="746"/>
      <c r="G167" s="747"/>
      <c r="H167" s="747"/>
      <c r="I167" s="747"/>
      <c r="J167" s="747"/>
      <c r="K167" s="747"/>
      <c r="L167" s="747"/>
      <c r="M167" s="747"/>
      <c r="N167" s="747"/>
      <c r="O167" s="747"/>
      <c r="P167" s="747"/>
      <c r="Q167" s="747"/>
      <c r="R167" s="747"/>
      <c r="S167" s="747"/>
      <c r="T167" s="747"/>
      <c r="U167" s="747"/>
      <c r="V167" s="747"/>
      <c r="W167" s="747"/>
      <c r="X167" s="747"/>
      <c r="Y167" s="747"/>
      <c r="Z167" s="747"/>
      <c r="AA167" s="748"/>
      <c r="AB167" s="168"/>
      <c r="AC167" s="188"/>
    </row>
    <row r="168" spans="1:29" s="8" customFormat="1" ht="15" customHeight="1" x14ac:dyDescent="0.2">
      <c r="A168" s="90"/>
      <c r="B168" s="90"/>
      <c r="C168" s="726"/>
      <c r="D168" s="679"/>
      <c r="E168" s="97"/>
      <c r="F168" s="746"/>
      <c r="G168" s="747"/>
      <c r="H168" s="747"/>
      <c r="I168" s="747"/>
      <c r="J168" s="747"/>
      <c r="K168" s="747"/>
      <c r="L168" s="747"/>
      <c r="M168" s="747"/>
      <c r="N168" s="747"/>
      <c r="O168" s="747"/>
      <c r="P168" s="747"/>
      <c r="Q168" s="747"/>
      <c r="R168" s="747"/>
      <c r="S168" s="747"/>
      <c r="T168" s="747"/>
      <c r="U168" s="747"/>
      <c r="V168" s="747"/>
      <c r="W168" s="747"/>
      <c r="X168" s="747"/>
      <c r="Y168" s="747"/>
      <c r="Z168" s="747"/>
      <c r="AA168" s="748"/>
      <c r="AB168" s="168"/>
      <c r="AC168" s="188"/>
    </row>
    <row r="169" spans="1:29" s="8" customFormat="1" ht="15" customHeight="1" x14ac:dyDescent="0.2">
      <c r="A169" s="90"/>
      <c r="B169" s="90"/>
      <c r="C169" s="726"/>
      <c r="D169" s="679"/>
      <c r="E169" s="97"/>
      <c r="F169" s="746"/>
      <c r="G169" s="747"/>
      <c r="H169" s="747"/>
      <c r="I169" s="747"/>
      <c r="J169" s="747"/>
      <c r="K169" s="747"/>
      <c r="L169" s="747"/>
      <c r="M169" s="747"/>
      <c r="N169" s="747"/>
      <c r="O169" s="747"/>
      <c r="P169" s="747"/>
      <c r="Q169" s="747"/>
      <c r="R169" s="747"/>
      <c r="S169" s="747"/>
      <c r="T169" s="747"/>
      <c r="U169" s="747"/>
      <c r="V169" s="747"/>
      <c r="W169" s="747"/>
      <c r="X169" s="747"/>
      <c r="Y169" s="747"/>
      <c r="Z169" s="747"/>
      <c r="AA169" s="748"/>
      <c r="AB169" s="168"/>
      <c r="AC169" s="188"/>
    </row>
    <row r="170" spans="1:29" s="8" customFormat="1" ht="15" customHeight="1" x14ac:dyDescent="0.2">
      <c r="A170" s="90"/>
      <c r="B170" s="90"/>
      <c r="C170" s="726"/>
      <c r="D170" s="679"/>
      <c r="E170" s="97"/>
      <c r="F170" s="746"/>
      <c r="G170" s="747"/>
      <c r="H170" s="747"/>
      <c r="I170" s="747"/>
      <c r="J170" s="747"/>
      <c r="K170" s="747"/>
      <c r="L170" s="747"/>
      <c r="M170" s="747"/>
      <c r="N170" s="747"/>
      <c r="O170" s="747"/>
      <c r="P170" s="747"/>
      <c r="Q170" s="747"/>
      <c r="R170" s="747"/>
      <c r="S170" s="747"/>
      <c r="T170" s="747"/>
      <c r="U170" s="747"/>
      <c r="V170" s="747"/>
      <c r="W170" s="747"/>
      <c r="X170" s="747"/>
      <c r="Y170" s="747"/>
      <c r="Z170" s="747"/>
      <c r="AA170" s="748"/>
      <c r="AB170" s="168"/>
      <c r="AC170" s="188"/>
    </row>
    <row r="171" spans="1:29" s="8" customFormat="1" ht="15" customHeight="1" x14ac:dyDescent="0.2">
      <c r="A171" s="90"/>
      <c r="B171" s="90"/>
      <c r="C171" s="726"/>
      <c r="D171" s="679"/>
      <c r="E171" s="97"/>
      <c r="F171" s="746"/>
      <c r="G171" s="747"/>
      <c r="H171" s="747"/>
      <c r="I171" s="747"/>
      <c r="J171" s="747"/>
      <c r="K171" s="747"/>
      <c r="L171" s="747"/>
      <c r="M171" s="747"/>
      <c r="N171" s="747"/>
      <c r="O171" s="747"/>
      <c r="P171" s="747"/>
      <c r="Q171" s="747"/>
      <c r="R171" s="747"/>
      <c r="S171" s="747"/>
      <c r="T171" s="747"/>
      <c r="U171" s="747"/>
      <c r="V171" s="747"/>
      <c r="W171" s="747"/>
      <c r="X171" s="747"/>
      <c r="Y171" s="747"/>
      <c r="Z171" s="747"/>
      <c r="AA171" s="748"/>
      <c r="AB171" s="168"/>
      <c r="AC171" s="188"/>
    </row>
    <row r="172" spans="1:29" s="8" customFormat="1" ht="15" customHeight="1" x14ac:dyDescent="0.2">
      <c r="A172" s="90"/>
      <c r="B172" s="90"/>
      <c r="C172" s="726"/>
      <c r="D172" s="679"/>
      <c r="E172" s="97"/>
      <c r="F172" s="746"/>
      <c r="G172" s="747"/>
      <c r="H172" s="747"/>
      <c r="I172" s="747"/>
      <c r="J172" s="747"/>
      <c r="K172" s="747"/>
      <c r="L172" s="747"/>
      <c r="M172" s="747"/>
      <c r="N172" s="747"/>
      <c r="O172" s="747"/>
      <c r="P172" s="747"/>
      <c r="Q172" s="747"/>
      <c r="R172" s="747"/>
      <c r="S172" s="747"/>
      <c r="T172" s="747"/>
      <c r="U172" s="747"/>
      <c r="V172" s="747"/>
      <c r="W172" s="747"/>
      <c r="X172" s="747"/>
      <c r="Y172" s="747"/>
      <c r="Z172" s="747"/>
      <c r="AA172" s="748"/>
      <c r="AB172" s="168"/>
      <c r="AC172" s="188"/>
    </row>
    <row r="173" spans="1:29" s="8" customFormat="1" ht="15" customHeight="1" x14ac:dyDescent="0.2">
      <c r="A173" s="90"/>
      <c r="B173" s="90"/>
      <c r="C173" s="726"/>
      <c r="D173" s="679"/>
      <c r="E173" s="97"/>
      <c r="F173" s="746"/>
      <c r="G173" s="747"/>
      <c r="H173" s="747"/>
      <c r="I173" s="747"/>
      <c r="J173" s="747"/>
      <c r="K173" s="747"/>
      <c r="L173" s="747"/>
      <c r="M173" s="747"/>
      <c r="N173" s="747"/>
      <c r="O173" s="747"/>
      <c r="P173" s="747"/>
      <c r="Q173" s="747"/>
      <c r="R173" s="747"/>
      <c r="S173" s="747"/>
      <c r="T173" s="747"/>
      <c r="U173" s="747"/>
      <c r="V173" s="747"/>
      <c r="W173" s="747"/>
      <c r="X173" s="747"/>
      <c r="Y173" s="747"/>
      <c r="Z173" s="747"/>
      <c r="AA173" s="748"/>
      <c r="AB173" s="168"/>
      <c r="AC173" s="188"/>
    </row>
    <row r="174" spans="1:29" s="8" customFormat="1" ht="15" customHeight="1" x14ac:dyDescent="0.2">
      <c r="A174" s="90"/>
      <c r="B174" s="90"/>
      <c r="C174" s="726"/>
      <c r="D174" s="679"/>
      <c r="E174" s="97"/>
      <c r="F174" s="746"/>
      <c r="G174" s="747"/>
      <c r="H174" s="747"/>
      <c r="I174" s="747"/>
      <c r="J174" s="747"/>
      <c r="K174" s="747"/>
      <c r="L174" s="747"/>
      <c r="M174" s="747"/>
      <c r="N174" s="747"/>
      <c r="O174" s="747"/>
      <c r="P174" s="747"/>
      <c r="Q174" s="747"/>
      <c r="R174" s="747"/>
      <c r="S174" s="747"/>
      <c r="T174" s="747"/>
      <c r="U174" s="747"/>
      <c r="V174" s="747"/>
      <c r="W174" s="747"/>
      <c r="X174" s="747"/>
      <c r="Y174" s="747"/>
      <c r="Z174" s="747"/>
      <c r="AA174" s="748"/>
      <c r="AB174" s="168"/>
      <c r="AC174" s="188"/>
    </row>
    <row r="175" spans="1:29" s="8" customFormat="1" ht="15" customHeight="1" x14ac:dyDescent="0.2">
      <c r="A175" s="90"/>
      <c r="B175" s="90"/>
      <c r="C175" s="726"/>
      <c r="D175" s="679"/>
      <c r="E175" s="97"/>
      <c r="F175" s="746"/>
      <c r="G175" s="747"/>
      <c r="H175" s="747"/>
      <c r="I175" s="747"/>
      <c r="J175" s="747"/>
      <c r="K175" s="747"/>
      <c r="L175" s="747"/>
      <c r="M175" s="747"/>
      <c r="N175" s="747"/>
      <c r="O175" s="747"/>
      <c r="P175" s="747"/>
      <c r="Q175" s="747"/>
      <c r="R175" s="747"/>
      <c r="S175" s="747"/>
      <c r="T175" s="747"/>
      <c r="U175" s="747"/>
      <c r="V175" s="747"/>
      <c r="W175" s="747"/>
      <c r="X175" s="747"/>
      <c r="Y175" s="747"/>
      <c r="Z175" s="747"/>
      <c r="AA175" s="748"/>
      <c r="AB175" s="168"/>
      <c r="AC175" s="188"/>
    </row>
    <row r="176" spans="1:29" s="8" customFormat="1" ht="15" customHeight="1" x14ac:dyDescent="0.2">
      <c r="A176" s="90"/>
      <c r="B176" s="90"/>
      <c r="C176" s="727"/>
      <c r="D176" s="623"/>
      <c r="E176" s="97"/>
      <c r="F176" s="749"/>
      <c r="G176" s="750"/>
      <c r="H176" s="750"/>
      <c r="I176" s="750"/>
      <c r="J176" s="750"/>
      <c r="K176" s="750"/>
      <c r="L176" s="750"/>
      <c r="M176" s="750"/>
      <c r="N176" s="750"/>
      <c r="O176" s="750"/>
      <c r="P176" s="750"/>
      <c r="Q176" s="750"/>
      <c r="R176" s="750"/>
      <c r="S176" s="750"/>
      <c r="T176" s="750"/>
      <c r="U176" s="750"/>
      <c r="V176" s="750"/>
      <c r="W176" s="750"/>
      <c r="X176" s="750"/>
      <c r="Y176" s="750"/>
      <c r="Z176" s="750"/>
      <c r="AA176" s="751"/>
      <c r="AB176" s="168"/>
      <c r="AC176" s="188"/>
    </row>
    <row r="177" spans="1:29" ht="9" customHeight="1" thickBot="1" x14ac:dyDescent="0.25">
      <c r="A177" s="58"/>
      <c r="B177" s="81"/>
      <c r="C177" s="82"/>
      <c r="D177" s="82"/>
      <c r="E177" s="82"/>
      <c r="F177" s="99"/>
      <c r="G177" s="53"/>
      <c r="H177" s="53"/>
      <c r="I177" s="53"/>
      <c r="J177" s="53"/>
      <c r="K177" s="53"/>
      <c r="L177" s="53"/>
      <c r="M177" s="53"/>
      <c r="N177" s="53"/>
      <c r="O177" s="53"/>
      <c r="P177" s="53"/>
      <c r="Q177" s="53"/>
      <c r="R177" s="53"/>
      <c r="S177" s="53"/>
      <c r="T177" s="53"/>
      <c r="U177" s="53"/>
      <c r="V177" s="53"/>
      <c r="W177" s="53"/>
      <c r="X177" s="53"/>
      <c r="Y177" s="53"/>
      <c r="Z177" s="53"/>
      <c r="AA177" s="53"/>
      <c r="AB177" s="55"/>
      <c r="AC177" s="70"/>
    </row>
    <row r="178" spans="1:29" ht="13.5" thickBot="1" x14ac:dyDescent="0.25">
      <c r="A178" s="81"/>
      <c r="B178" s="53"/>
      <c r="C178" s="82"/>
      <c r="D178" s="82"/>
      <c r="E178" s="82"/>
      <c r="F178" s="99"/>
      <c r="G178" s="53"/>
      <c r="H178" s="53"/>
      <c r="I178" s="53"/>
      <c r="J178" s="53"/>
      <c r="K178" s="53"/>
      <c r="L178" s="53"/>
      <c r="M178" s="53"/>
      <c r="N178" s="53"/>
      <c r="O178" s="53"/>
      <c r="P178" s="53"/>
      <c r="Q178" s="53"/>
      <c r="R178" s="53"/>
      <c r="S178" s="53"/>
      <c r="T178" s="53"/>
      <c r="U178" s="53"/>
      <c r="V178" s="53"/>
      <c r="W178" s="53"/>
      <c r="X178" s="53"/>
      <c r="Y178" s="53"/>
      <c r="Z178" s="53"/>
      <c r="AA178" s="53"/>
      <c r="AB178" s="53"/>
      <c r="AC178" s="192"/>
    </row>
  </sheetData>
  <mergeCells count="111">
    <mergeCell ref="C5:C15"/>
    <mergeCell ref="C90:C91"/>
    <mergeCell ref="V153:AA153"/>
    <mergeCell ref="V157:AA157"/>
    <mergeCell ref="D5:D15"/>
    <mergeCell ref="V155:AA155"/>
    <mergeCell ref="I15:W15"/>
    <mergeCell ref="C45:C46"/>
    <mergeCell ref="P121:T121"/>
    <mergeCell ref="X121:AA121"/>
    <mergeCell ref="F163:AA176"/>
    <mergeCell ref="J110:N110"/>
    <mergeCell ref="J111:N111"/>
    <mergeCell ref="J113:N113"/>
    <mergeCell ref="J115:N115"/>
    <mergeCell ref="V151:AA151"/>
    <mergeCell ref="P123:AA123"/>
    <mergeCell ref="X115:AA115"/>
    <mergeCell ref="F138:AA147"/>
    <mergeCell ref="H121:I121"/>
    <mergeCell ref="P110:T110"/>
    <mergeCell ref="H113:I113"/>
    <mergeCell ref="P115:T115"/>
    <mergeCell ref="F125:N131"/>
    <mergeCell ref="J117:N117"/>
    <mergeCell ref="J119:N119"/>
    <mergeCell ref="P111:T111"/>
    <mergeCell ref="P113:T113"/>
    <mergeCell ref="D101:D102"/>
    <mergeCell ref="D110:D121"/>
    <mergeCell ref="D125:D131"/>
    <mergeCell ref="C125:C131"/>
    <mergeCell ref="C101:C102"/>
    <mergeCell ref="H115:I115"/>
    <mergeCell ref="K74:Q74"/>
    <mergeCell ref="K76:Q76"/>
    <mergeCell ref="S76:AA76"/>
    <mergeCell ref="K80:Q80"/>
    <mergeCell ref="S80:AA80"/>
    <mergeCell ref="C163:C176"/>
    <mergeCell ref="D163:D176"/>
    <mergeCell ref="C153:C161"/>
    <mergeCell ref="D153:D161"/>
    <mergeCell ref="C110:C121"/>
    <mergeCell ref="C138:C147"/>
    <mergeCell ref="D138:D147"/>
    <mergeCell ref="B135:AB135"/>
    <mergeCell ref="AA88:AB88"/>
    <mergeCell ref="C95:C99"/>
    <mergeCell ref="D95:D99"/>
    <mergeCell ref="D90:D91"/>
    <mergeCell ref="F90:AA91"/>
    <mergeCell ref="P125:AA131"/>
    <mergeCell ref="P117:T117"/>
    <mergeCell ref="V161:AA161"/>
    <mergeCell ref="V159:AA159"/>
    <mergeCell ref="F123:N123"/>
    <mergeCell ref="H117:I117"/>
    <mergeCell ref="H119:I119"/>
    <mergeCell ref="X119:AA119"/>
    <mergeCell ref="J161:T161"/>
    <mergeCell ref="X117:AA117"/>
    <mergeCell ref="J121:N121"/>
    <mergeCell ref="P119:T119"/>
    <mergeCell ref="X113:AA113"/>
    <mergeCell ref="F106:AA106"/>
    <mergeCell ref="H88:W88"/>
    <mergeCell ref="K86:Q86"/>
    <mergeCell ref="D66:D86"/>
    <mergeCell ref="S66:AA66"/>
    <mergeCell ref="S70:AA70"/>
    <mergeCell ref="S72:AA72"/>
    <mergeCell ref="K84:Q84"/>
    <mergeCell ref="F101:AA102"/>
    <mergeCell ref="S82:AA82"/>
    <mergeCell ref="S84:AA84"/>
    <mergeCell ref="S86:AA86"/>
    <mergeCell ref="K82:Q82"/>
    <mergeCell ref="C66:C86"/>
    <mergeCell ref="K72:Q72"/>
    <mergeCell ref="S68:AA68"/>
    <mergeCell ref="K70:Q70"/>
    <mergeCell ref="S74:AA74"/>
    <mergeCell ref="K66:Q66"/>
    <mergeCell ref="D50:D57"/>
    <mergeCell ref="F45:AA46"/>
    <mergeCell ref="C41:C43"/>
    <mergeCell ref="D45:D46"/>
    <mergeCell ref="J41:M41"/>
    <mergeCell ref="J43:M43"/>
    <mergeCell ref="F50:AA57"/>
    <mergeCell ref="B2:AB2"/>
    <mergeCell ref="K64:Q64"/>
    <mergeCell ref="C17:C18"/>
    <mergeCell ref="D17:D18"/>
    <mergeCell ref="F17:AA18"/>
    <mergeCell ref="C22:C34"/>
    <mergeCell ref="D22:D34"/>
    <mergeCell ref="C36:C37"/>
    <mergeCell ref="D36:D37"/>
    <mergeCell ref="I34:AA34"/>
    <mergeCell ref="F36:AA37"/>
    <mergeCell ref="S78:AA78"/>
    <mergeCell ref="K78:Q78"/>
    <mergeCell ref="F41:H41"/>
    <mergeCell ref="B61:AB61"/>
    <mergeCell ref="S64:AA64"/>
    <mergeCell ref="K68:Q68"/>
    <mergeCell ref="D41:D43"/>
    <mergeCell ref="F43:H43"/>
    <mergeCell ref="C50:C57"/>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Z471"/>
  <sheetViews>
    <sheetView topLeftCell="A436" workbookViewId="0">
      <selection activeCell="Y457" sqref="Y457"/>
    </sheetView>
  </sheetViews>
  <sheetFormatPr defaultRowHeight="12.75" x14ac:dyDescent="0.2"/>
  <cols>
    <col min="1" max="2" width="2" customWidth="1"/>
    <col min="3" max="3" width="28.140625" style="2" customWidth="1"/>
    <col min="4" max="4" width="1.42578125" style="2" customWidth="1"/>
    <col min="5" max="5" width="0.85546875" style="212"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7"/>
      <c r="C1" s="57"/>
      <c r="D1" s="57"/>
      <c r="E1" s="211"/>
      <c r="F1" s="57"/>
      <c r="G1" s="88"/>
      <c r="H1" s="47"/>
      <c r="I1" s="47"/>
      <c r="J1" s="47"/>
      <c r="K1" s="47"/>
      <c r="L1" s="47"/>
      <c r="M1" s="47"/>
      <c r="N1" s="47"/>
      <c r="O1" s="47"/>
      <c r="P1" s="47"/>
      <c r="Q1" s="47"/>
      <c r="R1" s="47"/>
      <c r="S1" s="47"/>
      <c r="T1" s="47"/>
      <c r="U1" s="47"/>
      <c r="V1" s="47"/>
      <c r="W1" s="47"/>
      <c r="X1" s="49"/>
    </row>
    <row r="2" spans="1:24" ht="16.5" customHeight="1" thickBot="1" x14ac:dyDescent="0.25">
      <c r="A2" s="58"/>
      <c r="B2" s="692" t="s">
        <v>153</v>
      </c>
      <c r="C2" s="693"/>
      <c r="D2" s="693"/>
      <c r="E2" s="693"/>
      <c r="F2" s="693"/>
      <c r="G2" s="693"/>
      <c r="H2" s="693"/>
      <c r="I2" s="693"/>
      <c r="J2" s="693"/>
      <c r="K2" s="693"/>
      <c r="L2" s="693"/>
      <c r="M2" s="693"/>
      <c r="N2" s="693"/>
      <c r="O2" s="693"/>
      <c r="P2" s="693"/>
      <c r="Q2" s="693"/>
      <c r="R2" s="693"/>
      <c r="S2" s="693"/>
      <c r="T2" s="693"/>
      <c r="U2" s="693"/>
      <c r="V2" s="693"/>
      <c r="W2" s="694"/>
      <c r="X2" s="50"/>
    </row>
    <row r="3" spans="1:24" ht="9" customHeight="1" x14ac:dyDescent="0.2">
      <c r="A3" s="58"/>
      <c r="B3" s="11"/>
      <c r="C3" s="59"/>
      <c r="D3" s="59"/>
      <c r="E3" s="165"/>
      <c r="F3" s="59"/>
      <c r="G3" s="26"/>
      <c r="H3" s="11"/>
      <c r="I3" s="11"/>
      <c r="J3" s="11"/>
      <c r="K3" s="11"/>
      <c r="L3" s="11"/>
      <c r="M3" s="11"/>
      <c r="N3" s="11"/>
      <c r="O3" s="11"/>
      <c r="P3" s="11"/>
      <c r="Q3" s="11"/>
      <c r="R3" s="11"/>
      <c r="S3" s="11"/>
      <c r="T3" s="11"/>
      <c r="U3" s="11"/>
      <c r="V3" s="11"/>
      <c r="W3" s="11"/>
      <c r="X3" s="50"/>
    </row>
    <row r="4" spans="1:24" s="42" customFormat="1" ht="9" customHeight="1" thickBot="1" x14ac:dyDescent="0.25">
      <c r="A4" s="120"/>
      <c r="B4" s="112"/>
      <c r="C4" s="112"/>
      <c r="D4" s="112"/>
      <c r="E4" s="112"/>
      <c r="F4" s="112"/>
      <c r="G4" s="112"/>
      <c r="H4" s="112"/>
      <c r="I4" s="112"/>
      <c r="J4" s="112"/>
      <c r="K4" s="112"/>
      <c r="L4" s="112"/>
      <c r="M4" s="112"/>
      <c r="N4" s="112"/>
      <c r="O4" s="112"/>
      <c r="P4" s="112"/>
      <c r="Q4" s="112"/>
      <c r="R4" s="112"/>
      <c r="S4" s="112"/>
      <c r="T4" s="112"/>
      <c r="U4" s="112"/>
      <c r="V4" s="112"/>
      <c r="W4" s="112"/>
      <c r="X4" s="123"/>
    </row>
    <row r="5" spans="1:24" s="42" customFormat="1" ht="9" customHeight="1" x14ac:dyDescent="0.2">
      <c r="A5" s="120"/>
      <c r="B5" s="197"/>
      <c r="C5" s="198"/>
      <c r="D5" s="198"/>
      <c r="E5" s="198"/>
      <c r="F5" s="198"/>
      <c r="G5" s="198"/>
      <c r="H5" s="198"/>
      <c r="I5" s="198"/>
      <c r="J5" s="198"/>
      <c r="K5" s="198"/>
      <c r="L5" s="198"/>
      <c r="M5" s="198"/>
      <c r="N5" s="198"/>
      <c r="O5" s="198"/>
      <c r="P5" s="198"/>
      <c r="Q5" s="198"/>
      <c r="R5" s="198"/>
      <c r="S5" s="198"/>
      <c r="T5" s="198"/>
      <c r="U5" s="198"/>
      <c r="V5" s="198"/>
      <c r="W5" s="199"/>
      <c r="X5" s="123"/>
    </row>
    <row r="6" spans="1:24" ht="15" customHeight="1" x14ac:dyDescent="0.2">
      <c r="A6" s="58"/>
      <c r="B6" s="58"/>
      <c r="C6" s="768" t="s">
        <v>154</v>
      </c>
      <c r="D6" s="622" t="s">
        <v>1</v>
      </c>
      <c r="E6" s="85"/>
      <c r="F6" s="500"/>
      <c r="G6" s="10" t="s">
        <v>0</v>
      </c>
      <c r="H6" s="10" t="s">
        <v>110</v>
      </c>
      <c r="I6" s="10"/>
      <c r="J6" s="10"/>
      <c r="K6" s="13"/>
      <c r="L6" s="13"/>
      <c r="M6" s="9"/>
      <c r="N6" s="9"/>
      <c r="O6" s="9"/>
      <c r="P6" s="9"/>
      <c r="Q6" s="9"/>
      <c r="R6" s="9"/>
      <c r="S6" s="9"/>
      <c r="T6" s="9"/>
      <c r="U6" s="9"/>
      <c r="V6" s="9"/>
      <c r="W6" s="50"/>
      <c r="X6" s="50"/>
    </row>
    <row r="7" spans="1:24" ht="6.75" customHeight="1" x14ac:dyDescent="0.2">
      <c r="A7" s="58"/>
      <c r="B7" s="58"/>
      <c r="C7" s="769"/>
      <c r="D7" s="679"/>
      <c r="E7" s="85"/>
      <c r="F7" s="25"/>
      <c r="G7" s="10" t="s">
        <v>0</v>
      </c>
      <c r="H7" s="10"/>
      <c r="I7" s="10"/>
      <c r="J7" s="10"/>
      <c r="K7" s="13"/>
      <c r="L7" s="13"/>
      <c r="M7" s="9"/>
      <c r="N7" s="9"/>
      <c r="O7" s="9"/>
      <c r="P7" s="9"/>
      <c r="Q7" s="9"/>
      <c r="R7" s="9"/>
      <c r="S7" s="9"/>
      <c r="T7" s="9"/>
      <c r="U7" s="9"/>
      <c r="V7" s="9"/>
      <c r="W7" s="50"/>
      <c r="X7" s="50"/>
    </row>
    <row r="8" spans="1:24" ht="15" customHeight="1" x14ac:dyDescent="0.2">
      <c r="A8" s="58"/>
      <c r="B8" s="58"/>
      <c r="C8" s="769"/>
      <c r="D8" s="679"/>
      <c r="E8" s="85"/>
      <c r="F8" s="500"/>
      <c r="G8" s="10" t="s">
        <v>0</v>
      </c>
      <c r="H8" s="9" t="s">
        <v>111</v>
      </c>
      <c r="I8" s="9"/>
      <c r="J8" s="10"/>
      <c r="K8" s="13"/>
      <c r="L8" s="13"/>
      <c r="M8" s="9"/>
      <c r="N8" s="9"/>
      <c r="O8" s="9"/>
      <c r="P8" s="9"/>
      <c r="Q8" s="9"/>
      <c r="R8" s="9"/>
      <c r="S8" s="9"/>
      <c r="T8" s="9"/>
      <c r="U8" s="9"/>
      <c r="V8" s="9"/>
      <c r="W8" s="50"/>
      <c r="X8" s="214"/>
    </row>
    <row r="9" spans="1:24" ht="6.75" customHeight="1" x14ac:dyDescent="0.2">
      <c r="A9" s="58"/>
      <c r="B9" s="58"/>
      <c r="C9" s="769"/>
      <c r="D9" s="679"/>
      <c r="E9" s="85"/>
      <c r="F9" s="25"/>
      <c r="G9" s="10" t="s">
        <v>0</v>
      </c>
      <c r="H9" s="10"/>
      <c r="I9" s="10"/>
      <c r="J9" s="10"/>
      <c r="K9" s="13"/>
      <c r="L9" s="13"/>
      <c r="M9" s="9"/>
      <c r="N9" s="9"/>
      <c r="O9" s="9"/>
      <c r="P9" s="9"/>
      <c r="Q9" s="9"/>
      <c r="R9" s="9"/>
      <c r="S9" s="9"/>
      <c r="T9" s="9"/>
      <c r="U9" s="9"/>
      <c r="V9" s="9"/>
      <c r="W9" s="50"/>
      <c r="X9" s="50"/>
    </row>
    <row r="10" spans="1:24" ht="15" customHeight="1" x14ac:dyDescent="0.2">
      <c r="A10" s="58"/>
      <c r="B10" s="58"/>
      <c r="C10" s="769"/>
      <c r="D10" s="679"/>
      <c r="E10" s="85"/>
      <c r="F10" s="500"/>
      <c r="G10" s="10" t="s">
        <v>0</v>
      </c>
      <c r="H10" s="10" t="s">
        <v>112</v>
      </c>
      <c r="I10" s="10"/>
      <c r="J10" s="10"/>
      <c r="K10" s="13"/>
      <c r="L10" s="13"/>
      <c r="M10" s="9"/>
      <c r="N10" s="9"/>
      <c r="O10" s="9"/>
      <c r="P10" s="9"/>
      <c r="Q10" s="9"/>
      <c r="R10" s="9"/>
      <c r="S10" s="9"/>
      <c r="T10" s="9"/>
      <c r="U10" s="9"/>
      <c r="V10" s="9"/>
      <c r="W10" s="50"/>
      <c r="X10" s="50"/>
    </row>
    <row r="11" spans="1:24" ht="6.75" customHeight="1" x14ac:dyDescent="0.2">
      <c r="A11" s="58"/>
      <c r="B11" s="58"/>
      <c r="C11" s="769"/>
      <c r="D11" s="679"/>
      <c r="E11" s="85"/>
      <c r="F11" s="25"/>
      <c r="G11" s="10" t="s">
        <v>0</v>
      </c>
      <c r="H11" s="10"/>
      <c r="I11" s="10"/>
      <c r="J11" s="10"/>
      <c r="K11" s="13"/>
      <c r="L11" s="13"/>
      <c r="M11" s="9"/>
      <c r="N11" s="9"/>
      <c r="O11" s="9"/>
      <c r="P11" s="9"/>
      <c r="Q11" s="9"/>
      <c r="R11" s="9"/>
      <c r="S11" s="9"/>
      <c r="T11" s="9"/>
      <c r="U11" s="9"/>
      <c r="V11" s="9"/>
      <c r="W11" s="50"/>
      <c r="X11" s="50"/>
    </row>
    <row r="12" spans="1:24" ht="15" customHeight="1" x14ac:dyDescent="0.2">
      <c r="A12" s="58"/>
      <c r="B12" s="58"/>
      <c r="C12" s="769"/>
      <c r="D12" s="679"/>
      <c r="E12" s="85"/>
      <c r="F12" s="500" t="s">
        <v>296</v>
      </c>
      <c r="G12" s="10" t="s">
        <v>0</v>
      </c>
      <c r="H12" s="10" t="s">
        <v>113</v>
      </c>
      <c r="I12" s="10"/>
      <c r="J12" s="10"/>
      <c r="K12" s="13"/>
      <c r="L12" s="13"/>
      <c r="M12" s="9"/>
      <c r="N12" s="9"/>
      <c r="O12" s="9"/>
      <c r="P12" s="9"/>
      <c r="Q12" s="9"/>
      <c r="R12" s="9"/>
      <c r="S12" s="9"/>
      <c r="T12" s="9"/>
      <c r="U12" s="9"/>
      <c r="V12" s="9"/>
      <c r="W12" s="50"/>
      <c r="X12" s="50"/>
    </row>
    <row r="13" spans="1:24" ht="6.75" customHeight="1" x14ac:dyDescent="0.2">
      <c r="A13" s="58"/>
      <c r="B13" s="58"/>
      <c r="C13" s="769"/>
      <c r="D13" s="679"/>
      <c r="E13" s="85"/>
      <c r="F13" s="25"/>
      <c r="G13" s="10" t="s">
        <v>0</v>
      </c>
      <c r="H13" s="10"/>
      <c r="I13" s="10"/>
      <c r="J13" s="10"/>
      <c r="K13" s="13"/>
      <c r="L13" s="13"/>
      <c r="M13" s="9"/>
      <c r="N13" s="9"/>
      <c r="O13" s="9"/>
      <c r="P13" s="9"/>
      <c r="Q13" s="9"/>
      <c r="R13" s="9"/>
      <c r="S13" s="9"/>
      <c r="T13" s="9"/>
      <c r="U13" s="9"/>
      <c r="V13" s="9"/>
      <c r="W13" s="50"/>
      <c r="X13" s="50"/>
    </row>
    <row r="14" spans="1:24" ht="15" customHeight="1" x14ac:dyDescent="0.2">
      <c r="A14" s="58"/>
      <c r="B14" s="58"/>
      <c r="C14" s="770"/>
      <c r="D14" s="623"/>
      <c r="E14" s="85"/>
      <c r="F14" s="500"/>
      <c r="G14" s="10" t="s">
        <v>0</v>
      </c>
      <c r="H14" s="9" t="s">
        <v>21</v>
      </c>
      <c r="I14" s="12"/>
      <c r="J14" s="771"/>
      <c r="K14" s="772"/>
      <c r="L14" s="772"/>
      <c r="M14" s="772"/>
      <c r="N14" s="772"/>
      <c r="O14" s="772"/>
      <c r="P14" s="772"/>
      <c r="Q14" s="772"/>
      <c r="R14" s="772"/>
      <c r="S14" s="773"/>
      <c r="T14" s="73"/>
      <c r="U14" s="9"/>
      <c r="V14" s="9"/>
      <c r="W14" s="50"/>
      <c r="X14" s="50"/>
    </row>
    <row r="15" spans="1:24" ht="6.75" customHeight="1" x14ac:dyDescent="0.2">
      <c r="A15" s="58"/>
      <c r="B15" s="58"/>
      <c r="C15" s="200"/>
      <c r="D15" s="10"/>
      <c r="E15" s="114"/>
      <c r="F15" s="26"/>
      <c r="G15" s="13"/>
      <c r="H15" s="13"/>
      <c r="I15" s="13"/>
      <c r="J15" s="13"/>
      <c r="K15" s="13"/>
      <c r="L15" s="13"/>
      <c r="M15" s="9"/>
      <c r="N15" s="9"/>
      <c r="O15" s="9"/>
      <c r="P15" s="9"/>
      <c r="Q15" s="9"/>
      <c r="R15" s="9"/>
      <c r="S15" s="9"/>
      <c r="T15" s="9"/>
      <c r="U15" s="9"/>
      <c r="V15" s="9"/>
      <c r="W15" s="50"/>
      <c r="X15" s="50"/>
    </row>
    <row r="16" spans="1:24" ht="15" customHeight="1" x14ac:dyDescent="0.2">
      <c r="A16" s="58"/>
      <c r="B16" s="58"/>
      <c r="C16" s="594" t="s">
        <v>91</v>
      </c>
      <c r="D16" s="622" t="s">
        <v>1</v>
      </c>
      <c r="E16" s="85"/>
      <c r="F16" s="762" t="s">
        <v>308</v>
      </c>
      <c r="G16" s="763"/>
      <c r="H16" s="763"/>
      <c r="I16" s="763"/>
      <c r="J16" s="763"/>
      <c r="K16" s="763"/>
      <c r="L16" s="763"/>
      <c r="M16" s="763"/>
      <c r="N16" s="763"/>
      <c r="O16" s="763"/>
      <c r="P16" s="763"/>
      <c r="Q16" s="763"/>
      <c r="R16" s="763"/>
      <c r="S16" s="763"/>
      <c r="T16" s="763"/>
      <c r="U16" s="763"/>
      <c r="V16" s="764"/>
      <c r="W16" s="50"/>
      <c r="X16" s="50"/>
    </row>
    <row r="17" spans="1:24" ht="15" customHeight="1" x14ac:dyDescent="0.2">
      <c r="A17" s="58"/>
      <c r="B17" s="58"/>
      <c r="C17" s="595" t="s">
        <v>114</v>
      </c>
      <c r="D17" s="623"/>
      <c r="E17" s="85"/>
      <c r="F17" s="765"/>
      <c r="G17" s="766"/>
      <c r="H17" s="766"/>
      <c r="I17" s="766"/>
      <c r="J17" s="766"/>
      <c r="K17" s="766"/>
      <c r="L17" s="766"/>
      <c r="M17" s="766"/>
      <c r="N17" s="766"/>
      <c r="O17" s="766"/>
      <c r="P17" s="766"/>
      <c r="Q17" s="766"/>
      <c r="R17" s="766"/>
      <c r="S17" s="766"/>
      <c r="T17" s="766"/>
      <c r="U17" s="766"/>
      <c r="V17" s="767"/>
      <c r="W17" s="50"/>
      <c r="X17" s="50"/>
    </row>
    <row r="18" spans="1:24" ht="6.75" customHeight="1" x14ac:dyDescent="0.2">
      <c r="A18" s="58"/>
      <c r="B18" s="58"/>
      <c r="C18" s="200"/>
      <c r="D18" s="10"/>
      <c r="E18" s="114"/>
      <c r="F18" s="26"/>
      <c r="G18" s="13"/>
      <c r="H18" s="13"/>
      <c r="I18" s="13"/>
      <c r="J18" s="13"/>
      <c r="K18" s="13"/>
      <c r="L18" s="13"/>
      <c r="M18" s="9"/>
      <c r="N18" s="9"/>
      <c r="O18" s="9"/>
      <c r="P18" s="9"/>
      <c r="Q18" s="9"/>
      <c r="R18" s="9"/>
      <c r="S18" s="9"/>
      <c r="T18" s="9"/>
      <c r="U18" s="9"/>
      <c r="V18" s="9"/>
      <c r="W18" s="50"/>
      <c r="X18" s="50"/>
    </row>
    <row r="19" spans="1:24" ht="15" customHeight="1" x14ac:dyDescent="0.2">
      <c r="A19" s="58"/>
      <c r="B19" s="58"/>
      <c r="C19" s="594" t="s">
        <v>92</v>
      </c>
      <c r="D19" s="622" t="s">
        <v>1</v>
      </c>
      <c r="E19" s="85"/>
      <c r="F19" s="680" t="s">
        <v>309</v>
      </c>
      <c r="G19" s="681"/>
      <c r="H19" s="681"/>
      <c r="I19" s="681"/>
      <c r="J19" s="681"/>
      <c r="K19" s="681"/>
      <c r="L19" s="681"/>
      <c r="M19" s="681"/>
      <c r="N19" s="681"/>
      <c r="O19" s="681"/>
      <c r="P19" s="681"/>
      <c r="Q19" s="681"/>
      <c r="R19" s="681"/>
      <c r="S19" s="681"/>
      <c r="T19" s="681"/>
      <c r="U19" s="681"/>
      <c r="V19" s="682"/>
      <c r="W19" s="50"/>
      <c r="X19" s="50"/>
    </row>
    <row r="20" spans="1:24" ht="15" customHeight="1" x14ac:dyDescent="0.2">
      <c r="A20" s="58"/>
      <c r="B20" s="58"/>
      <c r="C20" s="595" t="s">
        <v>115</v>
      </c>
      <c r="D20" s="623"/>
      <c r="E20" s="85"/>
      <c r="F20" s="683"/>
      <c r="G20" s="684"/>
      <c r="H20" s="684"/>
      <c r="I20" s="684"/>
      <c r="J20" s="684"/>
      <c r="K20" s="684"/>
      <c r="L20" s="684"/>
      <c r="M20" s="684"/>
      <c r="N20" s="684"/>
      <c r="O20" s="684"/>
      <c r="P20" s="684"/>
      <c r="Q20" s="684"/>
      <c r="R20" s="684"/>
      <c r="S20" s="684"/>
      <c r="T20" s="684"/>
      <c r="U20" s="684"/>
      <c r="V20" s="685"/>
      <c r="W20" s="50"/>
      <c r="X20" s="50"/>
    </row>
    <row r="21" spans="1:24" ht="6.75" customHeight="1" x14ac:dyDescent="0.2">
      <c r="A21" s="58"/>
      <c r="B21" s="58"/>
      <c r="C21" s="200"/>
      <c r="D21" s="10"/>
      <c r="E21" s="114"/>
      <c r="F21" s="26"/>
      <c r="G21" s="13"/>
      <c r="H21" s="13"/>
      <c r="I21" s="13"/>
      <c r="J21" s="13"/>
      <c r="K21" s="13"/>
      <c r="L21" s="13"/>
      <c r="M21" s="9"/>
      <c r="N21" s="9"/>
      <c r="O21" s="9"/>
      <c r="P21" s="9"/>
      <c r="Q21" s="9"/>
      <c r="R21" s="9"/>
      <c r="S21" s="9"/>
      <c r="T21" s="9"/>
      <c r="U21" s="9"/>
      <c r="V21" s="9"/>
      <c r="W21" s="50"/>
      <c r="X21" s="50"/>
    </row>
    <row r="22" spans="1:24" ht="15" customHeight="1" x14ac:dyDescent="0.2">
      <c r="A22" s="58"/>
      <c r="B22" s="58"/>
      <c r="C22" s="620" t="s">
        <v>108</v>
      </c>
      <c r="D22" s="622" t="s">
        <v>1</v>
      </c>
      <c r="E22" s="85"/>
      <c r="F22" s="680" t="s">
        <v>310</v>
      </c>
      <c r="G22" s="681"/>
      <c r="H22" s="681"/>
      <c r="I22" s="681"/>
      <c r="J22" s="681"/>
      <c r="K22" s="681"/>
      <c r="L22" s="681"/>
      <c r="M22" s="681"/>
      <c r="N22" s="681"/>
      <c r="O22" s="681"/>
      <c r="P22" s="681"/>
      <c r="Q22" s="681"/>
      <c r="R22" s="681"/>
      <c r="S22" s="681"/>
      <c r="T22" s="681"/>
      <c r="U22" s="681"/>
      <c r="V22" s="682"/>
      <c r="W22" s="50"/>
      <c r="X22" s="50"/>
    </row>
    <row r="23" spans="1:24" ht="15" customHeight="1" x14ac:dyDescent="0.2">
      <c r="A23" s="58"/>
      <c r="B23" s="58"/>
      <c r="C23" s="678"/>
      <c r="D23" s="679"/>
      <c r="E23" s="85"/>
      <c r="F23" s="701"/>
      <c r="G23" s="702"/>
      <c r="H23" s="702"/>
      <c r="I23" s="702"/>
      <c r="J23" s="702"/>
      <c r="K23" s="702"/>
      <c r="L23" s="702"/>
      <c r="M23" s="702"/>
      <c r="N23" s="702"/>
      <c r="O23" s="702"/>
      <c r="P23" s="702"/>
      <c r="Q23" s="702"/>
      <c r="R23" s="702"/>
      <c r="S23" s="702"/>
      <c r="T23" s="702"/>
      <c r="U23" s="702"/>
      <c r="V23" s="703"/>
      <c r="W23" s="50"/>
      <c r="X23" s="50"/>
    </row>
    <row r="24" spans="1:24" ht="9.75" customHeight="1" x14ac:dyDescent="0.2">
      <c r="A24" s="58"/>
      <c r="B24" s="58"/>
      <c r="C24" s="621"/>
      <c r="D24" s="623"/>
      <c r="E24" s="85"/>
      <c r="F24" s="683"/>
      <c r="G24" s="684"/>
      <c r="H24" s="684"/>
      <c r="I24" s="684"/>
      <c r="J24" s="684"/>
      <c r="K24" s="684"/>
      <c r="L24" s="684"/>
      <c r="M24" s="684"/>
      <c r="N24" s="684"/>
      <c r="O24" s="684"/>
      <c r="P24" s="684"/>
      <c r="Q24" s="684"/>
      <c r="R24" s="684"/>
      <c r="S24" s="684"/>
      <c r="T24" s="684"/>
      <c r="U24" s="684"/>
      <c r="V24" s="685"/>
      <c r="W24" s="50"/>
      <c r="X24" s="50"/>
    </row>
    <row r="25" spans="1:24" ht="6.75" customHeight="1" x14ac:dyDescent="0.2">
      <c r="A25" s="58"/>
      <c r="B25" s="58"/>
      <c r="C25" s="200"/>
      <c r="D25" s="10"/>
      <c r="E25" s="114"/>
      <c r="F25" s="26"/>
      <c r="G25" s="13"/>
      <c r="H25" s="13"/>
      <c r="I25" s="13"/>
      <c r="J25" s="13"/>
      <c r="K25" s="13"/>
      <c r="L25" s="13"/>
      <c r="M25" s="9"/>
      <c r="N25" s="9"/>
      <c r="O25" s="9"/>
      <c r="P25" s="9"/>
      <c r="Q25" s="9"/>
      <c r="R25" s="9"/>
      <c r="S25" s="9"/>
      <c r="T25" s="9"/>
      <c r="U25" s="9"/>
      <c r="V25" s="9"/>
      <c r="W25" s="50"/>
      <c r="X25" s="50"/>
    </row>
    <row r="26" spans="1:24" ht="6.75" customHeight="1" x14ac:dyDescent="0.2">
      <c r="A26" s="58"/>
      <c r="B26" s="58"/>
      <c r="C26" s="200"/>
      <c r="D26" s="10"/>
      <c r="E26" s="114"/>
      <c r="F26" s="26"/>
      <c r="G26" s="13"/>
      <c r="H26" s="13"/>
      <c r="I26" s="13"/>
      <c r="J26" s="13"/>
      <c r="K26" s="13"/>
      <c r="L26" s="13"/>
      <c r="M26" s="9"/>
      <c r="N26" s="9"/>
      <c r="O26" s="9"/>
      <c r="P26" s="9"/>
      <c r="Q26" s="9"/>
      <c r="R26" s="9"/>
      <c r="S26" s="9"/>
      <c r="T26" s="9"/>
      <c r="U26" s="9"/>
      <c r="V26" s="9"/>
      <c r="W26" s="50"/>
      <c r="X26" s="50"/>
    </row>
    <row r="27" spans="1:24" ht="15" customHeight="1" x14ac:dyDescent="0.2">
      <c r="A27" s="58"/>
      <c r="B27" s="58"/>
      <c r="C27" s="620" t="s">
        <v>155</v>
      </c>
      <c r="D27" s="622" t="s">
        <v>1</v>
      </c>
      <c r="E27" s="85"/>
      <c r="F27" s="680" t="s">
        <v>313</v>
      </c>
      <c r="G27" s="681"/>
      <c r="H27" s="681"/>
      <c r="I27" s="681"/>
      <c r="J27" s="681"/>
      <c r="K27" s="681"/>
      <c r="L27" s="681"/>
      <c r="M27" s="681"/>
      <c r="N27" s="681"/>
      <c r="O27" s="681"/>
      <c r="P27" s="681"/>
      <c r="Q27" s="681"/>
      <c r="R27" s="681"/>
      <c r="S27" s="681"/>
      <c r="T27" s="681"/>
      <c r="U27" s="681"/>
      <c r="V27" s="682"/>
      <c r="W27" s="50"/>
      <c r="X27" s="50"/>
    </row>
    <row r="28" spans="1:24" ht="15" customHeight="1" x14ac:dyDescent="0.2">
      <c r="A28" s="58"/>
      <c r="B28" s="58"/>
      <c r="C28" s="678"/>
      <c r="D28" s="679"/>
      <c r="E28" s="85"/>
      <c r="F28" s="701"/>
      <c r="G28" s="702"/>
      <c r="H28" s="702"/>
      <c r="I28" s="702"/>
      <c r="J28" s="702"/>
      <c r="K28" s="702"/>
      <c r="L28" s="702"/>
      <c r="M28" s="702"/>
      <c r="N28" s="702"/>
      <c r="O28" s="702"/>
      <c r="P28" s="702"/>
      <c r="Q28" s="702"/>
      <c r="R28" s="702"/>
      <c r="S28" s="702"/>
      <c r="T28" s="702"/>
      <c r="U28" s="702"/>
      <c r="V28" s="703"/>
      <c r="W28" s="50"/>
      <c r="X28" s="50"/>
    </row>
    <row r="29" spans="1:24" ht="15" customHeight="1" x14ac:dyDescent="0.2">
      <c r="A29" s="58"/>
      <c r="B29" s="58"/>
      <c r="C29" s="678"/>
      <c r="D29" s="679"/>
      <c r="E29" s="85"/>
      <c r="F29" s="701"/>
      <c r="G29" s="702"/>
      <c r="H29" s="702"/>
      <c r="I29" s="702"/>
      <c r="J29" s="702"/>
      <c r="K29" s="702"/>
      <c r="L29" s="702"/>
      <c r="M29" s="702"/>
      <c r="N29" s="702"/>
      <c r="O29" s="702"/>
      <c r="P29" s="702"/>
      <c r="Q29" s="702"/>
      <c r="R29" s="702"/>
      <c r="S29" s="702"/>
      <c r="T29" s="702"/>
      <c r="U29" s="702"/>
      <c r="V29" s="703"/>
      <c r="W29" s="50"/>
      <c r="X29" s="50"/>
    </row>
    <row r="30" spans="1:24" ht="15" customHeight="1" x14ac:dyDescent="0.2">
      <c r="A30" s="58"/>
      <c r="B30" s="58"/>
      <c r="C30" s="678"/>
      <c r="D30" s="679"/>
      <c r="E30" s="85"/>
      <c r="F30" s="701"/>
      <c r="G30" s="702"/>
      <c r="H30" s="702"/>
      <c r="I30" s="702"/>
      <c r="J30" s="702"/>
      <c r="K30" s="702"/>
      <c r="L30" s="702"/>
      <c r="M30" s="702"/>
      <c r="N30" s="702"/>
      <c r="O30" s="702"/>
      <c r="P30" s="702"/>
      <c r="Q30" s="702"/>
      <c r="R30" s="702"/>
      <c r="S30" s="702"/>
      <c r="T30" s="702"/>
      <c r="U30" s="702"/>
      <c r="V30" s="703"/>
      <c r="W30" s="50"/>
      <c r="X30" s="50"/>
    </row>
    <row r="31" spans="1:24" ht="15" customHeight="1" x14ac:dyDescent="0.2">
      <c r="A31" s="58"/>
      <c r="B31" s="58"/>
      <c r="C31" s="678"/>
      <c r="D31" s="679"/>
      <c r="E31" s="85"/>
      <c r="F31" s="701"/>
      <c r="G31" s="702"/>
      <c r="H31" s="702"/>
      <c r="I31" s="702"/>
      <c r="J31" s="702"/>
      <c r="K31" s="702"/>
      <c r="L31" s="702"/>
      <c r="M31" s="702"/>
      <c r="N31" s="702"/>
      <c r="O31" s="702"/>
      <c r="P31" s="702"/>
      <c r="Q31" s="702"/>
      <c r="R31" s="702"/>
      <c r="S31" s="702"/>
      <c r="T31" s="702"/>
      <c r="U31" s="702"/>
      <c r="V31" s="703"/>
      <c r="W31" s="50"/>
      <c r="X31" s="50"/>
    </row>
    <row r="32" spans="1:24" ht="15" customHeight="1" x14ac:dyDescent="0.2">
      <c r="A32" s="58"/>
      <c r="B32" s="58"/>
      <c r="C32" s="621"/>
      <c r="D32" s="623"/>
      <c r="E32" s="85"/>
      <c r="F32" s="683"/>
      <c r="G32" s="684"/>
      <c r="H32" s="684"/>
      <c r="I32" s="684"/>
      <c r="J32" s="684"/>
      <c r="K32" s="684"/>
      <c r="L32" s="684"/>
      <c r="M32" s="684"/>
      <c r="N32" s="684"/>
      <c r="O32" s="684"/>
      <c r="P32" s="684"/>
      <c r="Q32" s="684"/>
      <c r="R32" s="684"/>
      <c r="S32" s="684"/>
      <c r="T32" s="684"/>
      <c r="U32" s="684"/>
      <c r="V32" s="685"/>
      <c r="W32" s="50"/>
      <c r="X32" s="50"/>
    </row>
    <row r="33" spans="1:24" ht="6.75" customHeight="1" x14ac:dyDescent="0.2">
      <c r="A33" s="58"/>
      <c r="B33" s="58"/>
      <c r="C33" s="200"/>
      <c r="D33" s="10"/>
      <c r="E33" s="114"/>
      <c r="F33" s="26"/>
      <c r="G33" s="13"/>
      <c r="H33" s="13"/>
      <c r="I33" s="13"/>
      <c r="J33" s="13"/>
      <c r="K33" s="13"/>
      <c r="L33" s="13"/>
      <c r="M33" s="9"/>
      <c r="N33" s="9"/>
      <c r="O33" s="9"/>
      <c r="P33" s="9"/>
      <c r="Q33" s="9"/>
      <c r="R33" s="9"/>
      <c r="S33" s="9"/>
      <c r="T33" s="9"/>
      <c r="U33" s="9"/>
      <c r="V33" s="9"/>
      <c r="W33" s="50"/>
      <c r="X33" s="50"/>
    </row>
    <row r="34" spans="1:24" ht="15" customHeight="1" x14ac:dyDescent="0.2">
      <c r="A34" s="58"/>
      <c r="B34" s="58"/>
      <c r="C34" s="620" t="s">
        <v>116</v>
      </c>
      <c r="D34" s="622" t="s">
        <v>1</v>
      </c>
      <c r="E34" s="85"/>
      <c r="F34" s="680" t="s">
        <v>311</v>
      </c>
      <c r="G34" s="681"/>
      <c r="H34" s="681"/>
      <c r="I34" s="681"/>
      <c r="J34" s="681"/>
      <c r="K34" s="681"/>
      <c r="L34" s="681"/>
      <c r="M34" s="681"/>
      <c r="N34" s="681"/>
      <c r="O34" s="681"/>
      <c r="P34" s="681"/>
      <c r="Q34" s="681"/>
      <c r="R34" s="681"/>
      <c r="S34" s="681"/>
      <c r="T34" s="681"/>
      <c r="U34" s="681"/>
      <c r="V34" s="682"/>
      <c r="W34" s="50"/>
      <c r="X34" s="50"/>
    </row>
    <row r="35" spans="1:24" ht="15" customHeight="1" x14ac:dyDescent="0.2">
      <c r="A35" s="58"/>
      <c r="B35" s="58"/>
      <c r="C35" s="678"/>
      <c r="D35" s="679"/>
      <c r="E35" s="85"/>
      <c r="F35" s="701"/>
      <c r="G35" s="702"/>
      <c r="H35" s="702"/>
      <c r="I35" s="702"/>
      <c r="J35" s="702"/>
      <c r="K35" s="702"/>
      <c r="L35" s="702"/>
      <c r="M35" s="702"/>
      <c r="N35" s="702"/>
      <c r="O35" s="702"/>
      <c r="P35" s="702"/>
      <c r="Q35" s="702"/>
      <c r="R35" s="702"/>
      <c r="S35" s="702"/>
      <c r="T35" s="702"/>
      <c r="U35" s="702"/>
      <c r="V35" s="703"/>
      <c r="W35" s="50"/>
      <c r="X35" s="50"/>
    </row>
    <row r="36" spans="1:24" ht="15" customHeight="1" x14ac:dyDescent="0.2">
      <c r="A36" s="58"/>
      <c r="B36" s="58"/>
      <c r="C36" s="678"/>
      <c r="D36" s="679"/>
      <c r="E36" s="114"/>
      <c r="F36" s="701"/>
      <c r="G36" s="702"/>
      <c r="H36" s="702"/>
      <c r="I36" s="702"/>
      <c r="J36" s="702"/>
      <c r="K36" s="702"/>
      <c r="L36" s="702"/>
      <c r="M36" s="702"/>
      <c r="N36" s="702"/>
      <c r="O36" s="702"/>
      <c r="P36" s="702"/>
      <c r="Q36" s="702"/>
      <c r="R36" s="702"/>
      <c r="S36" s="702"/>
      <c r="T36" s="702"/>
      <c r="U36" s="702"/>
      <c r="V36" s="703"/>
      <c r="W36" s="50"/>
      <c r="X36" s="50"/>
    </row>
    <row r="37" spans="1:24" ht="15" customHeight="1" x14ac:dyDescent="0.2">
      <c r="A37" s="58"/>
      <c r="B37" s="58"/>
      <c r="C37" s="678"/>
      <c r="D37" s="679"/>
      <c r="E37" s="114"/>
      <c r="F37" s="701"/>
      <c r="G37" s="702"/>
      <c r="H37" s="702"/>
      <c r="I37" s="702"/>
      <c r="J37" s="702"/>
      <c r="K37" s="702"/>
      <c r="L37" s="702"/>
      <c r="M37" s="702"/>
      <c r="N37" s="702"/>
      <c r="O37" s="702"/>
      <c r="P37" s="702"/>
      <c r="Q37" s="702"/>
      <c r="R37" s="702"/>
      <c r="S37" s="702"/>
      <c r="T37" s="702"/>
      <c r="U37" s="702"/>
      <c r="V37" s="703"/>
      <c r="W37" s="50"/>
      <c r="X37" s="50"/>
    </row>
    <row r="38" spans="1:24" ht="15" customHeight="1" x14ac:dyDescent="0.2">
      <c r="A38" s="58"/>
      <c r="B38" s="58"/>
      <c r="C38" s="678"/>
      <c r="D38" s="679"/>
      <c r="E38" s="114"/>
      <c r="F38" s="701"/>
      <c r="G38" s="702"/>
      <c r="H38" s="702"/>
      <c r="I38" s="702"/>
      <c r="J38" s="702"/>
      <c r="K38" s="702"/>
      <c r="L38" s="702"/>
      <c r="M38" s="702"/>
      <c r="N38" s="702"/>
      <c r="O38" s="702"/>
      <c r="P38" s="702"/>
      <c r="Q38" s="702"/>
      <c r="R38" s="702"/>
      <c r="S38" s="702"/>
      <c r="T38" s="702"/>
      <c r="U38" s="702"/>
      <c r="V38" s="703"/>
      <c r="W38" s="50"/>
      <c r="X38" s="50"/>
    </row>
    <row r="39" spans="1:24" ht="15" customHeight="1" x14ac:dyDescent="0.2">
      <c r="A39" s="58"/>
      <c r="B39" s="58"/>
      <c r="C39" s="678"/>
      <c r="D39" s="679"/>
      <c r="E39" s="114"/>
      <c r="F39" s="701"/>
      <c r="G39" s="702"/>
      <c r="H39" s="702"/>
      <c r="I39" s="702"/>
      <c r="J39" s="702"/>
      <c r="K39" s="702"/>
      <c r="L39" s="702"/>
      <c r="M39" s="702"/>
      <c r="N39" s="702"/>
      <c r="O39" s="702"/>
      <c r="P39" s="702"/>
      <c r="Q39" s="702"/>
      <c r="R39" s="702"/>
      <c r="S39" s="702"/>
      <c r="T39" s="702"/>
      <c r="U39" s="702"/>
      <c r="V39" s="703"/>
      <c r="W39" s="50"/>
      <c r="X39" s="50"/>
    </row>
    <row r="40" spans="1:24" ht="15" customHeight="1" x14ac:dyDescent="0.2">
      <c r="A40" s="58"/>
      <c r="B40" s="58"/>
      <c r="C40" s="678"/>
      <c r="D40" s="679"/>
      <c r="E40" s="114"/>
      <c r="F40" s="701"/>
      <c r="G40" s="702"/>
      <c r="H40" s="702"/>
      <c r="I40" s="702"/>
      <c r="J40" s="702"/>
      <c r="K40" s="702"/>
      <c r="L40" s="702"/>
      <c r="M40" s="702"/>
      <c r="N40" s="702"/>
      <c r="O40" s="702"/>
      <c r="P40" s="702"/>
      <c r="Q40" s="702"/>
      <c r="R40" s="702"/>
      <c r="S40" s="702"/>
      <c r="T40" s="702"/>
      <c r="U40" s="702"/>
      <c r="V40" s="703"/>
      <c r="W40" s="50"/>
      <c r="X40" s="50"/>
    </row>
    <row r="41" spans="1:24" ht="15" customHeight="1" x14ac:dyDescent="0.2">
      <c r="A41" s="58"/>
      <c r="B41" s="58"/>
      <c r="C41" s="678"/>
      <c r="D41" s="679"/>
      <c r="E41" s="114"/>
      <c r="F41" s="701"/>
      <c r="G41" s="702"/>
      <c r="H41" s="702"/>
      <c r="I41" s="702"/>
      <c r="J41" s="702"/>
      <c r="K41" s="702"/>
      <c r="L41" s="702"/>
      <c r="M41" s="702"/>
      <c r="N41" s="702"/>
      <c r="O41" s="702"/>
      <c r="P41" s="702"/>
      <c r="Q41" s="702"/>
      <c r="R41" s="702"/>
      <c r="S41" s="702"/>
      <c r="T41" s="702"/>
      <c r="U41" s="702"/>
      <c r="V41" s="703"/>
      <c r="W41" s="50"/>
      <c r="X41" s="50"/>
    </row>
    <row r="42" spans="1:24" ht="15" customHeight="1" x14ac:dyDescent="0.2">
      <c r="A42" s="58"/>
      <c r="B42" s="58"/>
      <c r="C42" s="678"/>
      <c r="D42" s="679"/>
      <c r="E42" s="114"/>
      <c r="F42" s="701"/>
      <c r="G42" s="702"/>
      <c r="H42" s="702"/>
      <c r="I42" s="702"/>
      <c r="J42" s="702"/>
      <c r="K42" s="702"/>
      <c r="L42" s="702"/>
      <c r="M42" s="702"/>
      <c r="N42" s="702"/>
      <c r="O42" s="702"/>
      <c r="P42" s="702"/>
      <c r="Q42" s="702"/>
      <c r="R42" s="702"/>
      <c r="S42" s="702"/>
      <c r="T42" s="702"/>
      <c r="U42" s="702"/>
      <c r="V42" s="703"/>
      <c r="W42" s="50"/>
      <c r="X42" s="50"/>
    </row>
    <row r="43" spans="1:24" ht="15" customHeight="1" x14ac:dyDescent="0.2">
      <c r="A43" s="58"/>
      <c r="B43" s="58"/>
      <c r="C43" s="678"/>
      <c r="D43" s="679"/>
      <c r="E43" s="114"/>
      <c r="F43" s="701"/>
      <c r="G43" s="702"/>
      <c r="H43" s="702"/>
      <c r="I43" s="702"/>
      <c r="J43" s="702"/>
      <c r="K43" s="702"/>
      <c r="L43" s="702"/>
      <c r="M43" s="702"/>
      <c r="N43" s="702"/>
      <c r="O43" s="702"/>
      <c r="P43" s="702"/>
      <c r="Q43" s="702"/>
      <c r="R43" s="702"/>
      <c r="S43" s="702"/>
      <c r="T43" s="702"/>
      <c r="U43" s="702"/>
      <c r="V43" s="703"/>
      <c r="W43" s="50"/>
      <c r="X43" s="50"/>
    </row>
    <row r="44" spans="1:24" ht="15" customHeight="1" x14ac:dyDescent="0.2">
      <c r="A44" s="58"/>
      <c r="B44" s="58"/>
      <c r="C44" s="678"/>
      <c r="D44" s="679"/>
      <c r="E44" s="114"/>
      <c r="F44" s="701"/>
      <c r="G44" s="702"/>
      <c r="H44" s="702"/>
      <c r="I44" s="702"/>
      <c r="J44" s="702"/>
      <c r="K44" s="702"/>
      <c r="L44" s="702"/>
      <c r="M44" s="702"/>
      <c r="N44" s="702"/>
      <c r="O44" s="702"/>
      <c r="P44" s="702"/>
      <c r="Q44" s="702"/>
      <c r="R44" s="702"/>
      <c r="S44" s="702"/>
      <c r="T44" s="702"/>
      <c r="U44" s="702"/>
      <c r="V44" s="703"/>
      <c r="W44" s="50"/>
      <c r="X44" s="50"/>
    </row>
    <row r="45" spans="1:24" ht="15" customHeight="1" x14ac:dyDescent="0.2">
      <c r="A45" s="58"/>
      <c r="B45" s="58"/>
      <c r="C45" s="678"/>
      <c r="D45" s="679"/>
      <c r="E45" s="114"/>
      <c r="F45" s="701"/>
      <c r="G45" s="702"/>
      <c r="H45" s="702"/>
      <c r="I45" s="702"/>
      <c r="J45" s="702"/>
      <c r="K45" s="702"/>
      <c r="L45" s="702"/>
      <c r="M45" s="702"/>
      <c r="N45" s="702"/>
      <c r="O45" s="702"/>
      <c r="P45" s="702"/>
      <c r="Q45" s="702"/>
      <c r="R45" s="702"/>
      <c r="S45" s="702"/>
      <c r="T45" s="702"/>
      <c r="U45" s="702"/>
      <c r="V45" s="703"/>
      <c r="W45" s="50"/>
      <c r="X45" s="50"/>
    </row>
    <row r="46" spans="1:24" ht="15" customHeight="1" x14ac:dyDescent="0.2">
      <c r="A46" s="58"/>
      <c r="B46" s="58"/>
      <c r="C46" s="621"/>
      <c r="D46" s="623"/>
      <c r="E46" s="114"/>
      <c r="F46" s="683"/>
      <c r="G46" s="684"/>
      <c r="H46" s="684"/>
      <c r="I46" s="684"/>
      <c r="J46" s="684"/>
      <c r="K46" s="684"/>
      <c r="L46" s="684"/>
      <c r="M46" s="684"/>
      <c r="N46" s="684"/>
      <c r="O46" s="684"/>
      <c r="P46" s="684"/>
      <c r="Q46" s="684"/>
      <c r="R46" s="684"/>
      <c r="S46" s="684"/>
      <c r="T46" s="684"/>
      <c r="U46" s="684"/>
      <c r="V46" s="685"/>
      <c r="W46" s="50"/>
      <c r="X46" s="50"/>
    </row>
    <row r="47" spans="1:24" s="3" customFormat="1" ht="6.75" customHeight="1" thickBot="1" x14ac:dyDescent="0.25">
      <c r="A47" s="63"/>
      <c r="B47" s="201"/>
      <c r="C47" s="202"/>
      <c r="D47" s="203"/>
      <c r="E47" s="133"/>
      <c r="F47" s="204"/>
      <c r="G47" s="204"/>
      <c r="H47" s="204"/>
      <c r="I47" s="204"/>
      <c r="J47" s="204"/>
      <c r="K47" s="204"/>
      <c r="L47" s="204"/>
      <c r="M47" s="204"/>
      <c r="N47" s="204"/>
      <c r="O47" s="204"/>
      <c r="P47" s="204"/>
      <c r="Q47" s="204"/>
      <c r="R47" s="204"/>
      <c r="S47" s="204"/>
      <c r="T47" s="204"/>
      <c r="U47" s="204"/>
      <c r="V47" s="204"/>
      <c r="W47" s="103"/>
      <c r="X47" s="64"/>
    </row>
    <row r="48" spans="1:24" s="3" customFormat="1" ht="9" customHeight="1" thickBot="1" x14ac:dyDescent="0.25">
      <c r="A48" s="63"/>
      <c r="B48" s="38"/>
      <c r="C48" s="205"/>
      <c r="D48" s="93"/>
      <c r="E48" s="114"/>
      <c r="F48" s="206"/>
      <c r="G48" s="206"/>
      <c r="H48" s="206"/>
      <c r="I48" s="206"/>
      <c r="J48" s="206"/>
      <c r="K48" s="206"/>
      <c r="L48" s="206"/>
      <c r="M48" s="206"/>
      <c r="N48" s="206"/>
      <c r="O48" s="206"/>
      <c r="P48" s="206"/>
      <c r="Q48" s="206"/>
      <c r="R48" s="206"/>
      <c r="S48" s="206"/>
      <c r="T48" s="206"/>
      <c r="U48" s="206"/>
      <c r="V48" s="206"/>
      <c r="W48" s="38"/>
      <c r="X48" s="64"/>
    </row>
    <row r="49" spans="1:24" s="3" customFormat="1" ht="9" customHeight="1" x14ac:dyDescent="0.2">
      <c r="A49" s="63"/>
      <c r="B49" s="207"/>
      <c r="C49" s="208"/>
      <c r="D49" s="209"/>
      <c r="E49" s="213"/>
      <c r="F49" s="210"/>
      <c r="G49" s="210"/>
      <c r="H49" s="210"/>
      <c r="I49" s="210"/>
      <c r="J49" s="210"/>
      <c r="K49" s="210"/>
      <c r="L49" s="210"/>
      <c r="M49" s="210"/>
      <c r="N49" s="210"/>
      <c r="O49" s="210"/>
      <c r="P49" s="210"/>
      <c r="Q49" s="210"/>
      <c r="R49" s="210"/>
      <c r="S49" s="210"/>
      <c r="T49" s="210"/>
      <c r="U49" s="210"/>
      <c r="V49" s="210"/>
      <c r="W49" s="109"/>
      <c r="X49" s="64"/>
    </row>
    <row r="50" spans="1:24" ht="15" customHeight="1" x14ac:dyDescent="0.2">
      <c r="A50" s="58"/>
      <c r="B50" s="58"/>
      <c r="C50" s="774" t="s">
        <v>156</v>
      </c>
      <c r="D50" s="622" t="s">
        <v>1</v>
      </c>
      <c r="E50" s="118"/>
      <c r="F50" s="500"/>
      <c r="G50" s="10" t="s">
        <v>0</v>
      </c>
      <c r="H50" s="10" t="s">
        <v>26</v>
      </c>
      <c r="I50" s="10"/>
      <c r="J50" s="10"/>
      <c r="K50" s="13"/>
      <c r="L50" s="13"/>
      <c r="M50" s="9"/>
      <c r="N50" s="9"/>
      <c r="O50" s="9"/>
      <c r="P50" s="9"/>
      <c r="Q50" s="9"/>
      <c r="R50" s="9"/>
      <c r="S50" s="9"/>
      <c r="T50" s="9"/>
      <c r="U50" s="9"/>
      <c r="V50" s="9"/>
      <c r="W50" s="50"/>
      <c r="X50" s="50"/>
    </row>
    <row r="51" spans="1:24" ht="6.75" customHeight="1" x14ac:dyDescent="0.2">
      <c r="A51" s="58"/>
      <c r="B51" s="58"/>
      <c r="C51" s="775"/>
      <c r="D51" s="679"/>
      <c r="E51" s="118"/>
      <c r="F51" s="25"/>
      <c r="G51" s="10" t="s">
        <v>0</v>
      </c>
      <c r="H51" s="10"/>
      <c r="I51" s="10"/>
      <c r="J51" s="10"/>
      <c r="K51" s="13"/>
      <c r="L51" s="13"/>
      <c r="M51" s="9"/>
      <c r="N51" s="9"/>
      <c r="O51" s="9"/>
      <c r="P51" s="9"/>
      <c r="Q51" s="9"/>
      <c r="R51" s="9"/>
      <c r="S51" s="9"/>
      <c r="T51" s="9"/>
      <c r="U51" s="9"/>
      <c r="V51" s="9"/>
      <c r="W51" s="50"/>
      <c r="X51" s="50"/>
    </row>
    <row r="52" spans="1:24" ht="15" customHeight="1" x14ac:dyDescent="0.2">
      <c r="A52" s="58"/>
      <c r="B52" s="58"/>
      <c r="C52" s="775"/>
      <c r="D52" s="679"/>
      <c r="E52" s="118"/>
      <c r="F52" s="500" t="s">
        <v>0</v>
      </c>
      <c r="G52" s="10" t="s">
        <v>0</v>
      </c>
      <c r="H52" s="9" t="s">
        <v>27</v>
      </c>
      <c r="I52" s="9"/>
      <c r="J52" s="10"/>
      <c r="K52" s="13"/>
      <c r="L52" s="13"/>
      <c r="M52" s="9"/>
      <c r="N52" s="9"/>
      <c r="O52" s="9"/>
      <c r="P52" s="9"/>
      <c r="Q52" s="9"/>
      <c r="R52" s="9"/>
      <c r="S52" s="9"/>
      <c r="T52" s="9"/>
      <c r="U52" s="9"/>
      <c r="V52" s="9"/>
      <c r="W52" s="50"/>
      <c r="X52" s="50"/>
    </row>
    <row r="53" spans="1:24" ht="6.75" customHeight="1" x14ac:dyDescent="0.2">
      <c r="A53" s="58"/>
      <c r="B53" s="58"/>
      <c r="C53" s="775"/>
      <c r="D53" s="679"/>
      <c r="E53" s="118"/>
      <c r="F53" s="25"/>
      <c r="G53" s="10" t="s">
        <v>0</v>
      </c>
      <c r="H53" s="10"/>
      <c r="I53" s="10"/>
      <c r="J53" s="10"/>
      <c r="K53" s="13"/>
      <c r="L53" s="13"/>
      <c r="M53" s="9"/>
      <c r="N53" s="9"/>
      <c r="O53" s="9"/>
      <c r="P53" s="9"/>
      <c r="Q53" s="9"/>
      <c r="R53" s="9"/>
      <c r="S53" s="9"/>
      <c r="T53" s="9"/>
      <c r="U53" s="9"/>
      <c r="V53" s="9"/>
      <c r="W53" s="50"/>
      <c r="X53" s="50"/>
    </row>
    <row r="54" spans="1:24" ht="15" customHeight="1" x14ac:dyDescent="0.2">
      <c r="A54" s="58"/>
      <c r="B54" s="58"/>
      <c r="C54" s="775"/>
      <c r="D54" s="679"/>
      <c r="E54" s="118"/>
      <c r="F54" s="500"/>
      <c r="G54" s="10" t="s">
        <v>0</v>
      </c>
      <c r="H54" s="10" t="s">
        <v>28</v>
      </c>
      <c r="I54" s="10"/>
      <c r="J54" s="10"/>
      <c r="K54" s="13"/>
      <c r="L54" s="13"/>
      <c r="M54" s="9"/>
      <c r="N54" s="9"/>
      <c r="O54" s="9"/>
      <c r="P54" s="9"/>
      <c r="Q54" s="9"/>
      <c r="R54" s="9"/>
      <c r="S54" s="9"/>
      <c r="T54" s="9"/>
      <c r="U54" s="9"/>
      <c r="V54" s="9"/>
      <c r="W54" s="50"/>
      <c r="X54" s="50"/>
    </row>
    <row r="55" spans="1:24" ht="6.75" customHeight="1" x14ac:dyDescent="0.2">
      <c r="A55" s="58"/>
      <c r="B55" s="58"/>
      <c r="C55" s="775"/>
      <c r="D55" s="679"/>
      <c r="E55" s="118"/>
      <c r="F55" s="25"/>
      <c r="G55" s="10" t="s">
        <v>0</v>
      </c>
      <c r="H55" s="10"/>
      <c r="I55" s="10"/>
      <c r="J55" s="10"/>
      <c r="K55" s="13"/>
      <c r="L55" s="13"/>
      <c r="M55" s="9"/>
      <c r="N55" s="9"/>
      <c r="O55" s="9"/>
      <c r="P55" s="9"/>
      <c r="Q55" s="9"/>
      <c r="R55" s="9"/>
      <c r="S55" s="9"/>
      <c r="T55" s="9"/>
      <c r="U55" s="9"/>
      <c r="V55" s="9"/>
      <c r="W55" s="50"/>
      <c r="X55" s="50"/>
    </row>
    <row r="56" spans="1:24" ht="15" customHeight="1" x14ac:dyDescent="0.2">
      <c r="A56" s="58"/>
      <c r="B56" s="58"/>
      <c r="C56" s="775"/>
      <c r="D56" s="679"/>
      <c r="E56" s="118"/>
      <c r="F56" s="500"/>
      <c r="G56" s="10" t="s">
        <v>0</v>
      </c>
      <c r="H56" s="10" t="s">
        <v>29</v>
      </c>
      <c r="I56" s="10"/>
      <c r="J56" s="10"/>
      <c r="K56" s="13"/>
      <c r="L56" s="13"/>
      <c r="M56" s="9"/>
      <c r="N56" s="9"/>
      <c r="O56" s="9"/>
      <c r="P56" s="9"/>
      <c r="Q56" s="9"/>
      <c r="R56" s="9"/>
      <c r="S56" s="9"/>
      <c r="T56" s="9"/>
      <c r="U56" s="9"/>
      <c r="V56" s="9"/>
      <c r="W56" s="50"/>
      <c r="X56" s="50"/>
    </row>
    <row r="57" spans="1:24" ht="6.75" customHeight="1" x14ac:dyDescent="0.2">
      <c r="A57" s="58"/>
      <c r="B57" s="58"/>
      <c r="C57" s="775"/>
      <c r="D57" s="679"/>
      <c r="E57" s="118"/>
      <c r="F57" s="25"/>
      <c r="G57" s="10" t="s">
        <v>0</v>
      </c>
      <c r="H57" s="10"/>
      <c r="I57" s="10"/>
      <c r="J57" s="10"/>
      <c r="K57" s="13"/>
      <c r="L57" s="13"/>
      <c r="M57" s="9"/>
      <c r="N57" s="9"/>
      <c r="O57" s="9"/>
      <c r="P57" s="9"/>
      <c r="Q57" s="9"/>
      <c r="R57" s="9"/>
      <c r="S57" s="9"/>
      <c r="T57" s="9"/>
      <c r="U57" s="9"/>
      <c r="V57" s="9"/>
      <c r="W57" s="50"/>
      <c r="X57" s="50"/>
    </row>
    <row r="58" spans="1:24" ht="15" customHeight="1" x14ac:dyDescent="0.2">
      <c r="A58" s="58"/>
      <c r="B58" s="58"/>
      <c r="C58" s="775"/>
      <c r="D58" s="679"/>
      <c r="E58" s="118"/>
      <c r="F58" s="500"/>
      <c r="G58" s="10"/>
      <c r="H58" s="9" t="s">
        <v>30</v>
      </c>
      <c r="I58" s="9"/>
      <c r="J58" s="10"/>
      <c r="K58" s="13"/>
      <c r="L58" s="13"/>
      <c r="M58" s="9"/>
      <c r="N58" s="9"/>
      <c r="O58" s="9"/>
      <c r="P58" s="9"/>
      <c r="Q58" s="9"/>
      <c r="R58" s="9"/>
      <c r="S58" s="9"/>
      <c r="T58" s="9"/>
      <c r="U58" s="9"/>
      <c r="V58" s="9"/>
      <c r="W58" s="50"/>
      <c r="X58" s="50"/>
    </row>
    <row r="59" spans="1:24" ht="6.75" customHeight="1" x14ac:dyDescent="0.2">
      <c r="A59" s="58"/>
      <c r="B59" s="58"/>
      <c r="C59" s="775"/>
      <c r="D59" s="679"/>
      <c r="E59" s="165"/>
      <c r="F59" s="51"/>
      <c r="G59" s="9"/>
      <c r="H59" s="9"/>
      <c r="I59" s="9"/>
      <c r="J59" s="9"/>
      <c r="K59" s="9"/>
      <c r="L59" s="9"/>
      <c r="M59" s="9"/>
      <c r="N59" s="9"/>
      <c r="O59" s="9"/>
      <c r="P59" s="9"/>
      <c r="Q59" s="9"/>
      <c r="R59" s="9"/>
      <c r="S59" s="9"/>
      <c r="T59" s="9"/>
      <c r="U59" s="9"/>
      <c r="V59" s="9"/>
      <c r="W59" s="50"/>
      <c r="X59" s="50"/>
    </row>
    <row r="60" spans="1:24" ht="15" customHeight="1" x14ac:dyDescent="0.2">
      <c r="A60" s="58"/>
      <c r="B60" s="58"/>
      <c r="C60" s="776"/>
      <c r="D60" s="623"/>
      <c r="E60" s="118"/>
      <c r="F60" s="500" t="s">
        <v>296</v>
      </c>
      <c r="G60" s="10" t="s">
        <v>0</v>
      </c>
      <c r="H60" s="9" t="s">
        <v>21</v>
      </c>
      <c r="I60" s="73"/>
      <c r="J60" s="771"/>
      <c r="K60" s="772"/>
      <c r="L60" s="772"/>
      <c r="M60" s="772"/>
      <c r="N60" s="772"/>
      <c r="O60" s="772"/>
      <c r="P60" s="772"/>
      <c r="Q60" s="772"/>
      <c r="R60" s="772"/>
      <c r="S60" s="773"/>
      <c r="T60" s="73"/>
      <c r="U60" s="9"/>
      <c r="V60" s="9"/>
      <c r="W60" s="50"/>
      <c r="X60" s="50"/>
    </row>
    <row r="61" spans="1:24" ht="6.75" customHeight="1" x14ac:dyDescent="0.2">
      <c r="A61" s="58"/>
      <c r="B61" s="58"/>
      <c r="C61" s="59"/>
      <c r="D61" s="59"/>
      <c r="E61" s="165"/>
      <c r="F61" s="51"/>
      <c r="G61" s="9"/>
      <c r="H61" s="9"/>
      <c r="I61" s="9"/>
      <c r="J61" s="9"/>
      <c r="K61" s="9"/>
      <c r="L61" s="9"/>
      <c r="M61" s="9"/>
      <c r="N61" s="9"/>
      <c r="O61" s="9"/>
      <c r="P61" s="9"/>
      <c r="Q61" s="9"/>
      <c r="R61" s="9"/>
      <c r="S61" s="9"/>
      <c r="T61" s="9"/>
      <c r="U61" s="9"/>
      <c r="V61" s="9"/>
      <c r="W61" s="50"/>
      <c r="X61" s="50"/>
    </row>
    <row r="62" spans="1:24" ht="15.75" customHeight="1" x14ac:dyDescent="0.2">
      <c r="A62" s="58"/>
      <c r="B62" s="58"/>
      <c r="C62" s="756" t="s">
        <v>90</v>
      </c>
      <c r="D62" s="622" t="s">
        <v>1</v>
      </c>
      <c r="E62" s="87"/>
      <c r="F62" s="680" t="s">
        <v>314</v>
      </c>
      <c r="G62" s="681"/>
      <c r="H62" s="681"/>
      <c r="I62" s="681"/>
      <c r="J62" s="681"/>
      <c r="K62" s="681"/>
      <c r="L62" s="681"/>
      <c r="M62" s="681"/>
      <c r="N62" s="681"/>
      <c r="O62" s="681"/>
      <c r="P62" s="681"/>
      <c r="Q62" s="681"/>
      <c r="R62" s="681"/>
      <c r="S62" s="681"/>
      <c r="T62" s="681"/>
      <c r="U62" s="681"/>
      <c r="V62" s="682"/>
      <c r="W62" s="50"/>
      <c r="X62" s="50"/>
    </row>
    <row r="63" spans="1:24" ht="15" customHeight="1" x14ac:dyDescent="0.2">
      <c r="A63" s="58"/>
      <c r="B63" s="58"/>
      <c r="C63" s="757"/>
      <c r="D63" s="679"/>
      <c r="E63" s="165"/>
      <c r="F63" s="701"/>
      <c r="G63" s="702"/>
      <c r="H63" s="702"/>
      <c r="I63" s="702"/>
      <c r="J63" s="702"/>
      <c r="K63" s="702"/>
      <c r="L63" s="702"/>
      <c r="M63" s="702"/>
      <c r="N63" s="702"/>
      <c r="O63" s="702"/>
      <c r="P63" s="702"/>
      <c r="Q63" s="702"/>
      <c r="R63" s="702"/>
      <c r="S63" s="702"/>
      <c r="T63" s="702"/>
      <c r="U63" s="702"/>
      <c r="V63" s="703"/>
      <c r="W63" s="50"/>
      <c r="X63" s="50"/>
    </row>
    <row r="64" spans="1:24" ht="15" customHeight="1" x14ac:dyDescent="0.2">
      <c r="A64" s="58"/>
      <c r="B64" s="58"/>
      <c r="C64" s="757"/>
      <c r="D64" s="679"/>
      <c r="E64" s="165"/>
      <c r="F64" s="701"/>
      <c r="G64" s="702"/>
      <c r="H64" s="702"/>
      <c r="I64" s="702"/>
      <c r="J64" s="702"/>
      <c r="K64" s="702"/>
      <c r="L64" s="702"/>
      <c r="M64" s="702"/>
      <c r="N64" s="702"/>
      <c r="O64" s="702"/>
      <c r="P64" s="702"/>
      <c r="Q64" s="702"/>
      <c r="R64" s="702"/>
      <c r="S64" s="702"/>
      <c r="T64" s="702"/>
      <c r="U64" s="702"/>
      <c r="V64" s="703"/>
      <c r="W64" s="50"/>
      <c r="X64" s="50"/>
    </row>
    <row r="65" spans="1:24" ht="15" customHeight="1" x14ac:dyDescent="0.2">
      <c r="A65" s="58"/>
      <c r="B65" s="58"/>
      <c r="C65" s="757"/>
      <c r="D65" s="679"/>
      <c r="E65" s="165"/>
      <c r="F65" s="701"/>
      <c r="G65" s="702"/>
      <c r="H65" s="702"/>
      <c r="I65" s="702"/>
      <c r="J65" s="702"/>
      <c r="K65" s="702"/>
      <c r="L65" s="702"/>
      <c r="M65" s="702"/>
      <c r="N65" s="702"/>
      <c r="O65" s="702"/>
      <c r="P65" s="702"/>
      <c r="Q65" s="702"/>
      <c r="R65" s="702"/>
      <c r="S65" s="702"/>
      <c r="T65" s="702"/>
      <c r="U65" s="702"/>
      <c r="V65" s="703"/>
      <c r="W65" s="50"/>
      <c r="X65" s="50"/>
    </row>
    <row r="66" spans="1:24" ht="15" customHeight="1" x14ac:dyDescent="0.2">
      <c r="A66" s="58"/>
      <c r="B66" s="58"/>
      <c r="C66" s="757"/>
      <c r="D66" s="679"/>
      <c r="E66" s="165"/>
      <c r="F66" s="701"/>
      <c r="G66" s="702"/>
      <c r="H66" s="702"/>
      <c r="I66" s="702"/>
      <c r="J66" s="702"/>
      <c r="K66" s="702"/>
      <c r="L66" s="702"/>
      <c r="M66" s="702"/>
      <c r="N66" s="702"/>
      <c r="O66" s="702"/>
      <c r="P66" s="702"/>
      <c r="Q66" s="702"/>
      <c r="R66" s="702"/>
      <c r="S66" s="702"/>
      <c r="T66" s="702"/>
      <c r="U66" s="702"/>
      <c r="V66" s="703"/>
      <c r="W66" s="50"/>
      <c r="X66" s="50"/>
    </row>
    <row r="67" spans="1:24" ht="32.25" customHeight="1" x14ac:dyDescent="0.2">
      <c r="A67" s="58"/>
      <c r="B67" s="58"/>
      <c r="C67" s="757"/>
      <c r="D67" s="679"/>
      <c r="E67" s="165"/>
      <c r="F67" s="701"/>
      <c r="G67" s="702"/>
      <c r="H67" s="702"/>
      <c r="I67" s="702"/>
      <c r="J67" s="702"/>
      <c r="K67" s="702"/>
      <c r="L67" s="702"/>
      <c r="M67" s="702"/>
      <c r="N67" s="702"/>
      <c r="O67" s="702"/>
      <c r="P67" s="702"/>
      <c r="Q67" s="702"/>
      <c r="R67" s="702"/>
      <c r="S67" s="702"/>
      <c r="T67" s="702"/>
      <c r="U67" s="702"/>
      <c r="V67" s="703"/>
      <c r="W67" s="50"/>
      <c r="X67" s="50"/>
    </row>
    <row r="68" spans="1:24" ht="20.25" customHeight="1" x14ac:dyDescent="0.2">
      <c r="A68" s="58"/>
      <c r="B68" s="58"/>
      <c r="C68" s="757"/>
      <c r="D68" s="679"/>
      <c r="E68" s="86"/>
      <c r="F68" s="700" t="s">
        <v>315</v>
      </c>
      <c r="G68" s="721"/>
      <c r="H68" s="721"/>
      <c r="I68" s="721"/>
      <c r="J68" s="721"/>
      <c r="K68" s="721"/>
      <c r="L68" s="721"/>
      <c r="M68" s="721"/>
      <c r="N68" s="721"/>
      <c r="O68" s="721"/>
      <c r="P68" s="721"/>
      <c r="Q68" s="721"/>
      <c r="R68" s="721"/>
      <c r="S68" s="721"/>
      <c r="T68" s="721"/>
      <c r="U68" s="721"/>
      <c r="V68" s="722"/>
      <c r="W68" s="50"/>
      <c r="X68" s="50"/>
    </row>
    <row r="69" spans="1:24" x14ac:dyDescent="0.2">
      <c r="A69" s="58"/>
      <c r="B69" s="58"/>
      <c r="C69" s="757"/>
      <c r="D69" s="679"/>
      <c r="E69" s="218"/>
      <c r="F69" s="753"/>
      <c r="G69" s="754"/>
      <c r="H69" s="754"/>
      <c r="I69" s="754"/>
      <c r="J69" s="754"/>
      <c r="K69" s="754"/>
      <c r="L69" s="754"/>
      <c r="M69" s="754"/>
      <c r="N69" s="754"/>
      <c r="O69" s="754"/>
      <c r="P69" s="754"/>
      <c r="Q69" s="754"/>
      <c r="R69" s="754"/>
      <c r="S69" s="754"/>
      <c r="T69" s="754"/>
      <c r="U69" s="754"/>
      <c r="V69" s="755"/>
      <c r="W69" s="50"/>
      <c r="X69" s="50"/>
    </row>
    <row r="70" spans="1:24" x14ac:dyDescent="0.2">
      <c r="A70" s="58"/>
      <c r="B70" s="58"/>
      <c r="C70" s="757"/>
      <c r="D70" s="679"/>
      <c r="E70" s="218"/>
      <c r="F70" s="753"/>
      <c r="G70" s="754"/>
      <c r="H70" s="754"/>
      <c r="I70" s="754"/>
      <c r="J70" s="754"/>
      <c r="K70" s="754"/>
      <c r="L70" s="754"/>
      <c r="M70" s="754"/>
      <c r="N70" s="754"/>
      <c r="O70" s="754"/>
      <c r="P70" s="754"/>
      <c r="Q70" s="754"/>
      <c r="R70" s="754"/>
      <c r="S70" s="754"/>
      <c r="T70" s="754"/>
      <c r="U70" s="754"/>
      <c r="V70" s="755"/>
      <c r="W70" s="50"/>
      <c r="X70" s="50"/>
    </row>
    <row r="71" spans="1:24" x14ac:dyDescent="0.2">
      <c r="A71" s="58"/>
      <c r="B71" s="58"/>
      <c r="C71" s="757"/>
      <c r="D71" s="679"/>
      <c r="E71" s="218"/>
      <c r="F71" s="753"/>
      <c r="G71" s="754"/>
      <c r="H71" s="754"/>
      <c r="I71" s="754"/>
      <c r="J71" s="754"/>
      <c r="K71" s="754"/>
      <c r="L71" s="754"/>
      <c r="M71" s="754"/>
      <c r="N71" s="754"/>
      <c r="O71" s="754"/>
      <c r="P71" s="754"/>
      <c r="Q71" s="754"/>
      <c r="R71" s="754"/>
      <c r="S71" s="754"/>
      <c r="T71" s="754"/>
      <c r="U71" s="754"/>
      <c r="V71" s="755"/>
      <c r="W71" s="50"/>
      <c r="X71" s="50"/>
    </row>
    <row r="72" spans="1:24" x14ac:dyDescent="0.2">
      <c r="A72" s="58"/>
      <c r="B72" s="58"/>
      <c r="C72" s="757"/>
      <c r="D72" s="679"/>
      <c r="E72" s="218"/>
      <c r="F72" s="753"/>
      <c r="G72" s="754"/>
      <c r="H72" s="754"/>
      <c r="I72" s="754"/>
      <c r="J72" s="754"/>
      <c r="K72" s="754"/>
      <c r="L72" s="754"/>
      <c r="M72" s="754"/>
      <c r="N72" s="754"/>
      <c r="O72" s="754"/>
      <c r="P72" s="754"/>
      <c r="Q72" s="754"/>
      <c r="R72" s="754"/>
      <c r="S72" s="754"/>
      <c r="T72" s="754"/>
      <c r="U72" s="754"/>
      <c r="V72" s="755"/>
      <c r="W72" s="50"/>
      <c r="X72" s="50"/>
    </row>
    <row r="73" spans="1:24" x14ac:dyDescent="0.2">
      <c r="A73" s="58"/>
      <c r="B73" s="58"/>
      <c r="C73" s="757"/>
      <c r="D73" s="679"/>
      <c r="E73" s="218"/>
      <c r="F73" s="753"/>
      <c r="G73" s="754"/>
      <c r="H73" s="754"/>
      <c r="I73" s="754"/>
      <c r="J73" s="754"/>
      <c r="K73" s="754"/>
      <c r="L73" s="754"/>
      <c r="M73" s="754"/>
      <c r="N73" s="754"/>
      <c r="O73" s="754"/>
      <c r="P73" s="754"/>
      <c r="Q73" s="754"/>
      <c r="R73" s="754"/>
      <c r="S73" s="754"/>
      <c r="T73" s="754"/>
      <c r="U73" s="754"/>
      <c r="V73" s="755"/>
      <c r="W73" s="50"/>
      <c r="X73" s="50"/>
    </row>
    <row r="74" spans="1:24" x14ac:dyDescent="0.2">
      <c r="A74" s="58"/>
      <c r="B74" s="58"/>
      <c r="C74" s="757"/>
      <c r="D74" s="679"/>
      <c r="E74" s="218"/>
      <c r="F74" s="753"/>
      <c r="G74" s="754"/>
      <c r="H74" s="754"/>
      <c r="I74" s="754"/>
      <c r="J74" s="754"/>
      <c r="K74" s="754"/>
      <c r="L74" s="754"/>
      <c r="M74" s="754"/>
      <c r="N74" s="754"/>
      <c r="O74" s="754"/>
      <c r="P74" s="754"/>
      <c r="Q74" s="754"/>
      <c r="R74" s="754"/>
      <c r="S74" s="754"/>
      <c r="T74" s="754"/>
      <c r="U74" s="754"/>
      <c r="V74" s="755"/>
      <c r="W74" s="50"/>
      <c r="X74" s="50"/>
    </row>
    <row r="75" spans="1:24" x14ac:dyDescent="0.2">
      <c r="A75" s="58"/>
      <c r="B75" s="58"/>
      <c r="C75" s="757"/>
      <c r="D75" s="679"/>
      <c r="E75" s="218"/>
      <c r="F75" s="753"/>
      <c r="G75" s="754"/>
      <c r="H75" s="754"/>
      <c r="I75" s="754"/>
      <c r="J75" s="754"/>
      <c r="K75" s="754"/>
      <c r="L75" s="754"/>
      <c r="M75" s="754"/>
      <c r="N75" s="754"/>
      <c r="O75" s="754"/>
      <c r="P75" s="754"/>
      <c r="Q75" s="754"/>
      <c r="R75" s="754"/>
      <c r="S75" s="754"/>
      <c r="T75" s="754"/>
      <c r="U75" s="754"/>
      <c r="V75" s="755"/>
      <c r="W75" s="50"/>
      <c r="X75" s="50"/>
    </row>
    <row r="76" spans="1:24" s="3" customFormat="1" ht="6.75" customHeight="1" x14ac:dyDescent="0.2">
      <c r="A76" s="63"/>
      <c r="B76" s="63"/>
      <c r="C76" s="757"/>
      <c r="D76" s="679"/>
      <c r="E76" s="218"/>
      <c r="F76" s="753"/>
      <c r="G76" s="754"/>
      <c r="H76" s="754"/>
      <c r="I76" s="754"/>
      <c r="J76" s="754"/>
      <c r="K76" s="754"/>
      <c r="L76" s="754"/>
      <c r="M76" s="754"/>
      <c r="N76" s="754"/>
      <c r="O76" s="754"/>
      <c r="P76" s="754"/>
      <c r="Q76" s="754"/>
      <c r="R76" s="754"/>
      <c r="S76" s="754"/>
      <c r="T76" s="754"/>
      <c r="U76" s="754"/>
      <c r="V76" s="755"/>
      <c r="W76" s="64"/>
      <c r="X76" s="64"/>
    </row>
    <row r="77" spans="1:24" x14ac:dyDescent="0.2">
      <c r="A77" s="58"/>
      <c r="B77" s="58"/>
      <c r="C77" s="757"/>
      <c r="D77" s="679"/>
      <c r="E77" s="165"/>
      <c r="F77" s="753"/>
      <c r="G77" s="754"/>
      <c r="H77" s="754"/>
      <c r="I77" s="754"/>
      <c r="J77" s="754"/>
      <c r="K77" s="754"/>
      <c r="L77" s="754"/>
      <c r="M77" s="754"/>
      <c r="N77" s="754"/>
      <c r="O77" s="754"/>
      <c r="P77" s="754"/>
      <c r="Q77" s="754"/>
      <c r="R77" s="754"/>
      <c r="S77" s="754"/>
      <c r="T77" s="754"/>
      <c r="U77" s="754"/>
      <c r="V77" s="755"/>
      <c r="W77" s="50"/>
      <c r="X77" s="50"/>
    </row>
    <row r="78" spans="1:24" x14ac:dyDescent="0.2">
      <c r="A78" s="58"/>
      <c r="B78" s="58"/>
      <c r="C78" s="757"/>
      <c r="D78" s="679"/>
      <c r="E78" s="165"/>
      <c r="F78" s="753"/>
      <c r="G78" s="754"/>
      <c r="H78" s="754"/>
      <c r="I78" s="754"/>
      <c r="J78" s="754"/>
      <c r="K78" s="754"/>
      <c r="L78" s="754"/>
      <c r="M78" s="754"/>
      <c r="N78" s="754"/>
      <c r="O78" s="754"/>
      <c r="P78" s="754"/>
      <c r="Q78" s="754"/>
      <c r="R78" s="754"/>
      <c r="S78" s="754"/>
      <c r="T78" s="754"/>
      <c r="U78" s="754"/>
      <c r="V78" s="755"/>
      <c r="W78" s="50"/>
      <c r="X78" s="50"/>
    </row>
    <row r="79" spans="1:24" x14ac:dyDescent="0.2">
      <c r="A79" s="58"/>
      <c r="B79" s="58"/>
      <c r="C79" s="757"/>
      <c r="D79" s="679"/>
      <c r="E79" s="165"/>
      <c r="F79" s="753"/>
      <c r="G79" s="754"/>
      <c r="H79" s="754"/>
      <c r="I79" s="754"/>
      <c r="J79" s="754"/>
      <c r="K79" s="754"/>
      <c r="L79" s="754"/>
      <c r="M79" s="754"/>
      <c r="N79" s="754"/>
      <c r="O79" s="754"/>
      <c r="P79" s="754"/>
      <c r="Q79" s="754"/>
      <c r="R79" s="754"/>
      <c r="S79" s="754"/>
      <c r="T79" s="754"/>
      <c r="U79" s="754"/>
      <c r="V79" s="755"/>
      <c r="W79" s="50"/>
      <c r="X79" s="50"/>
    </row>
    <row r="80" spans="1:24" x14ac:dyDescent="0.2">
      <c r="A80" s="58"/>
      <c r="B80" s="58"/>
      <c r="C80" s="757"/>
      <c r="D80" s="679"/>
      <c r="E80" s="165"/>
      <c r="F80" s="753"/>
      <c r="G80" s="754"/>
      <c r="H80" s="754"/>
      <c r="I80" s="754"/>
      <c r="J80" s="754"/>
      <c r="K80" s="754"/>
      <c r="L80" s="754"/>
      <c r="M80" s="754"/>
      <c r="N80" s="754"/>
      <c r="O80" s="754"/>
      <c r="P80" s="754"/>
      <c r="Q80" s="754"/>
      <c r="R80" s="754"/>
      <c r="S80" s="754"/>
      <c r="T80" s="754"/>
      <c r="U80" s="754"/>
      <c r="V80" s="755"/>
      <c r="W80" s="50"/>
      <c r="X80" s="50"/>
    </row>
    <row r="81" spans="1:24" x14ac:dyDescent="0.2">
      <c r="A81" s="58"/>
      <c r="B81" s="58"/>
      <c r="C81" s="757"/>
      <c r="D81" s="679"/>
      <c r="E81" s="165"/>
      <c r="F81" s="753"/>
      <c r="G81" s="754"/>
      <c r="H81" s="754"/>
      <c r="I81" s="754"/>
      <c r="J81" s="754"/>
      <c r="K81" s="754"/>
      <c r="L81" s="754"/>
      <c r="M81" s="754"/>
      <c r="N81" s="754"/>
      <c r="O81" s="754"/>
      <c r="P81" s="754"/>
      <c r="Q81" s="754"/>
      <c r="R81" s="754"/>
      <c r="S81" s="754"/>
      <c r="T81" s="754"/>
      <c r="U81" s="754"/>
      <c r="V81" s="755"/>
      <c r="W81" s="50"/>
      <c r="X81" s="50"/>
    </row>
    <row r="82" spans="1:24" ht="12.75" customHeight="1" x14ac:dyDescent="0.2">
      <c r="A82" s="58"/>
      <c r="B82" s="58"/>
      <c r="C82" s="757"/>
      <c r="D82" s="679"/>
      <c r="E82" s="165"/>
      <c r="F82" s="753"/>
      <c r="G82" s="754"/>
      <c r="H82" s="754"/>
      <c r="I82" s="754"/>
      <c r="J82" s="754"/>
      <c r="K82" s="754"/>
      <c r="L82" s="754"/>
      <c r="M82" s="754"/>
      <c r="N82" s="754"/>
      <c r="O82" s="754"/>
      <c r="P82" s="754"/>
      <c r="Q82" s="754"/>
      <c r="R82" s="754"/>
      <c r="S82" s="754"/>
      <c r="T82" s="754"/>
      <c r="U82" s="754"/>
      <c r="V82" s="755"/>
      <c r="W82" s="50"/>
      <c r="X82" s="50"/>
    </row>
    <row r="83" spans="1:24" x14ac:dyDescent="0.2">
      <c r="A83" s="58"/>
      <c r="B83" s="58"/>
      <c r="C83" s="757"/>
      <c r="D83" s="679"/>
      <c r="E83" s="165"/>
      <c r="F83" s="753"/>
      <c r="G83" s="754"/>
      <c r="H83" s="754"/>
      <c r="I83" s="754"/>
      <c r="J83" s="754"/>
      <c r="K83" s="754"/>
      <c r="L83" s="754"/>
      <c r="M83" s="754"/>
      <c r="N83" s="754"/>
      <c r="O83" s="754"/>
      <c r="P83" s="754"/>
      <c r="Q83" s="754"/>
      <c r="R83" s="754"/>
      <c r="S83" s="754"/>
      <c r="T83" s="754"/>
      <c r="U83" s="754"/>
      <c r="V83" s="755"/>
      <c r="W83" s="50"/>
      <c r="X83" s="50"/>
    </row>
    <row r="84" spans="1:24" x14ac:dyDescent="0.2">
      <c r="A84" s="58"/>
      <c r="B84" s="58"/>
      <c r="C84" s="757"/>
      <c r="D84" s="679"/>
      <c r="E84" s="165"/>
      <c r="F84" s="753"/>
      <c r="G84" s="754"/>
      <c r="H84" s="754"/>
      <c r="I84" s="754"/>
      <c r="J84" s="754"/>
      <c r="K84" s="754"/>
      <c r="L84" s="754"/>
      <c r="M84" s="754"/>
      <c r="N84" s="754"/>
      <c r="O84" s="754"/>
      <c r="P84" s="754"/>
      <c r="Q84" s="754"/>
      <c r="R84" s="754"/>
      <c r="S84" s="754"/>
      <c r="T84" s="754"/>
      <c r="U84" s="754"/>
      <c r="V84" s="755"/>
      <c r="W84" s="50"/>
      <c r="X84" s="50"/>
    </row>
    <row r="85" spans="1:24" x14ac:dyDescent="0.2">
      <c r="A85" s="58"/>
      <c r="B85" s="58"/>
      <c r="C85" s="757"/>
      <c r="D85" s="679"/>
      <c r="E85" s="165"/>
      <c r="F85" s="753"/>
      <c r="G85" s="754"/>
      <c r="H85" s="754"/>
      <c r="I85" s="754"/>
      <c r="J85" s="754"/>
      <c r="K85" s="754"/>
      <c r="L85" s="754"/>
      <c r="M85" s="754"/>
      <c r="N85" s="754"/>
      <c r="O85" s="754"/>
      <c r="P85" s="754"/>
      <c r="Q85" s="754"/>
      <c r="R85" s="754"/>
      <c r="S85" s="754"/>
      <c r="T85" s="754"/>
      <c r="U85" s="754"/>
      <c r="V85" s="755"/>
      <c r="W85" s="50"/>
      <c r="X85" s="50"/>
    </row>
    <row r="86" spans="1:24" x14ac:dyDescent="0.2">
      <c r="A86" s="58"/>
      <c r="B86" s="58"/>
      <c r="C86" s="757"/>
      <c r="D86" s="679"/>
      <c r="E86" s="165"/>
      <c r="F86" s="753"/>
      <c r="G86" s="754"/>
      <c r="H86" s="754"/>
      <c r="I86" s="754"/>
      <c r="J86" s="754"/>
      <c r="K86" s="754"/>
      <c r="L86" s="754"/>
      <c r="M86" s="754"/>
      <c r="N86" s="754"/>
      <c r="O86" s="754"/>
      <c r="P86" s="754"/>
      <c r="Q86" s="754"/>
      <c r="R86" s="754"/>
      <c r="S86" s="754"/>
      <c r="T86" s="754"/>
      <c r="U86" s="754"/>
      <c r="V86" s="755"/>
      <c r="W86" s="50"/>
      <c r="X86" s="50"/>
    </row>
    <row r="87" spans="1:24" x14ac:dyDescent="0.2">
      <c r="A87" s="58"/>
      <c r="B87" s="58"/>
      <c r="C87" s="757"/>
      <c r="D87" s="679"/>
      <c r="E87" s="165"/>
      <c r="F87" s="753"/>
      <c r="G87" s="754"/>
      <c r="H87" s="754"/>
      <c r="I87" s="754"/>
      <c r="J87" s="754"/>
      <c r="K87" s="754"/>
      <c r="L87" s="754"/>
      <c r="M87" s="754"/>
      <c r="N87" s="754"/>
      <c r="O87" s="754"/>
      <c r="P87" s="754"/>
      <c r="Q87" s="754"/>
      <c r="R87" s="754"/>
      <c r="S87" s="754"/>
      <c r="T87" s="754"/>
      <c r="U87" s="754"/>
      <c r="V87" s="755"/>
      <c r="W87" s="50"/>
      <c r="X87" s="50"/>
    </row>
    <row r="88" spans="1:24" x14ac:dyDescent="0.2">
      <c r="A88" s="58"/>
      <c r="B88" s="58"/>
      <c r="C88" s="757"/>
      <c r="D88" s="679"/>
      <c r="E88" s="165"/>
      <c r="F88" s="753"/>
      <c r="G88" s="754"/>
      <c r="H88" s="754"/>
      <c r="I88" s="754"/>
      <c r="J88" s="754"/>
      <c r="K88" s="754"/>
      <c r="L88" s="754"/>
      <c r="M88" s="754"/>
      <c r="N88" s="754"/>
      <c r="O88" s="754"/>
      <c r="P88" s="754"/>
      <c r="Q88" s="754"/>
      <c r="R88" s="754"/>
      <c r="S88" s="754"/>
      <c r="T88" s="754"/>
      <c r="U88" s="754"/>
      <c r="V88" s="755"/>
      <c r="W88" s="50"/>
      <c r="X88" s="50"/>
    </row>
    <row r="89" spans="1:24" x14ac:dyDescent="0.2">
      <c r="A89" s="58"/>
      <c r="B89" s="58"/>
      <c r="C89" s="757"/>
      <c r="D89" s="679"/>
      <c r="E89" s="165"/>
      <c r="F89" s="753"/>
      <c r="G89" s="754"/>
      <c r="H89" s="754"/>
      <c r="I89" s="754"/>
      <c r="J89" s="754"/>
      <c r="K89" s="754"/>
      <c r="L89" s="754"/>
      <c r="M89" s="754"/>
      <c r="N89" s="754"/>
      <c r="O89" s="754"/>
      <c r="P89" s="754"/>
      <c r="Q89" s="754"/>
      <c r="R89" s="754"/>
      <c r="S89" s="754"/>
      <c r="T89" s="754"/>
      <c r="U89" s="754"/>
      <c r="V89" s="755"/>
      <c r="W89" s="50"/>
      <c r="X89" s="50"/>
    </row>
    <row r="90" spans="1:24" x14ac:dyDescent="0.2">
      <c r="A90" s="58"/>
      <c r="B90" s="58"/>
      <c r="C90" s="757"/>
      <c r="D90" s="679"/>
      <c r="E90" s="165"/>
      <c r="F90" s="753"/>
      <c r="G90" s="754"/>
      <c r="H90" s="754"/>
      <c r="I90" s="754"/>
      <c r="J90" s="754"/>
      <c r="K90" s="754"/>
      <c r="L90" s="754"/>
      <c r="M90" s="754"/>
      <c r="N90" s="754"/>
      <c r="O90" s="754"/>
      <c r="P90" s="754"/>
      <c r="Q90" s="754"/>
      <c r="R90" s="754"/>
      <c r="S90" s="754"/>
      <c r="T90" s="754"/>
      <c r="U90" s="754"/>
      <c r="V90" s="755"/>
      <c r="W90" s="50"/>
      <c r="X90" s="50"/>
    </row>
    <row r="91" spans="1:24" x14ac:dyDescent="0.2">
      <c r="A91" s="58"/>
      <c r="B91" s="58"/>
      <c r="C91" s="757"/>
      <c r="D91" s="679"/>
      <c r="E91" s="165"/>
      <c r="F91" s="753"/>
      <c r="G91" s="754"/>
      <c r="H91" s="754"/>
      <c r="I91" s="754"/>
      <c r="J91" s="754"/>
      <c r="K91" s="754"/>
      <c r="L91" s="754"/>
      <c r="M91" s="754"/>
      <c r="N91" s="754"/>
      <c r="O91" s="754"/>
      <c r="P91" s="754"/>
      <c r="Q91" s="754"/>
      <c r="R91" s="754"/>
      <c r="S91" s="754"/>
      <c r="T91" s="754"/>
      <c r="U91" s="754"/>
      <c r="V91" s="755"/>
      <c r="W91" s="50"/>
      <c r="X91" s="50"/>
    </row>
    <row r="92" spans="1:24" x14ac:dyDescent="0.2">
      <c r="A92" s="58"/>
      <c r="B92" s="58"/>
      <c r="C92" s="757"/>
      <c r="D92" s="679"/>
      <c r="E92" s="165"/>
      <c r="F92" s="753"/>
      <c r="G92" s="754"/>
      <c r="H92" s="754"/>
      <c r="I92" s="754"/>
      <c r="J92" s="754"/>
      <c r="K92" s="754"/>
      <c r="L92" s="754"/>
      <c r="M92" s="754"/>
      <c r="N92" s="754"/>
      <c r="O92" s="754"/>
      <c r="P92" s="754"/>
      <c r="Q92" s="754"/>
      <c r="R92" s="754"/>
      <c r="S92" s="754"/>
      <c r="T92" s="754"/>
      <c r="U92" s="754"/>
      <c r="V92" s="755"/>
      <c r="W92" s="50"/>
      <c r="X92" s="50"/>
    </row>
    <row r="93" spans="1:24" x14ac:dyDescent="0.2">
      <c r="A93" s="58"/>
      <c r="B93" s="58"/>
      <c r="C93" s="757"/>
      <c r="D93" s="679"/>
      <c r="E93" s="165"/>
      <c r="F93" s="753"/>
      <c r="G93" s="754"/>
      <c r="H93" s="754"/>
      <c r="I93" s="754"/>
      <c r="J93" s="754"/>
      <c r="K93" s="754"/>
      <c r="L93" s="754"/>
      <c r="M93" s="754"/>
      <c r="N93" s="754"/>
      <c r="O93" s="754"/>
      <c r="P93" s="754"/>
      <c r="Q93" s="754"/>
      <c r="R93" s="754"/>
      <c r="S93" s="754"/>
      <c r="T93" s="754"/>
      <c r="U93" s="754"/>
      <c r="V93" s="755"/>
      <c r="W93" s="50"/>
      <c r="X93" s="50"/>
    </row>
    <row r="94" spans="1:24" x14ac:dyDescent="0.2">
      <c r="A94" s="58"/>
      <c r="B94" s="58"/>
      <c r="C94" s="757"/>
      <c r="D94" s="679"/>
      <c r="E94" s="165"/>
      <c r="F94" s="753"/>
      <c r="G94" s="754"/>
      <c r="H94" s="754"/>
      <c r="I94" s="754"/>
      <c r="J94" s="754"/>
      <c r="K94" s="754"/>
      <c r="L94" s="754"/>
      <c r="M94" s="754"/>
      <c r="N94" s="754"/>
      <c r="O94" s="754"/>
      <c r="P94" s="754"/>
      <c r="Q94" s="754"/>
      <c r="R94" s="754"/>
      <c r="S94" s="754"/>
      <c r="T94" s="754"/>
      <c r="U94" s="754"/>
      <c r="V94" s="755"/>
      <c r="W94" s="50"/>
      <c r="X94" s="50"/>
    </row>
    <row r="95" spans="1:24" x14ac:dyDescent="0.2">
      <c r="A95" s="58"/>
      <c r="B95" s="58"/>
      <c r="C95" s="758"/>
      <c r="D95" s="623"/>
      <c r="E95" s="165"/>
      <c r="F95" s="723"/>
      <c r="G95" s="724"/>
      <c r="H95" s="724"/>
      <c r="I95" s="724"/>
      <c r="J95" s="724"/>
      <c r="K95" s="724"/>
      <c r="L95" s="724"/>
      <c r="M95" s="724"/>
      <c r="N95" s="724"/>
      <c r="O95" s="724"/>
      <c r="P95" s="724"/>
      <c r="Q95" s="724"/>
      <c r="R95" s="724"/>
      <c r="S95" s="724"/>
      <c r="T95" s="724"/>
      <c r="U95" s="724"/>
      <c r="V95" s="725"/>
      <c r="W95" s="50"/>
      <c r="X95" s="50"/>
    </row>
    <row r="96" spans="1:24" ht="9" customHeight="1" thickBot="1" x14ac:dyDescent="0.25">
      <c r="A96" s="58"/>
      <c r="B96" s="81"/>
      <c r="C96" s="82"/>
      <c r="D96" s="82"/>
      <c r="E96" s="167"/>
      <c r="F96" s="220"/>
      <c r="G96" s="220"/>
      <c r="H96" s="220"/>
      <c r="I96" s="220"/>
      <c r="J96" s="220"/>
      <c r="K96" s="220"/>
      <c r="L96" s="220"/>
      <c r="M96" s="220"/>
      <c r="N96" s="220"/>
      <c r="O96" s="220"/>
      <c r="P96" s="220"/>
      <c r="Q96" s="220"/>
      <c r="R96" s="220"/>
      <c r="S96" s="220"/>
      <c r="T96" s="220"/>
      <c r="U96" s="220"/>
      <c r="V96" s="220"/>
      <c r="W96" s="55"/>
      <c r="X96" s="50"/>
    </row>
    <row r="97" spans="1:24" ht="13.5" thickBot="1" x14ac:dyDescent="0.25">
      <c r="A97" s="81"/>
      <c r="B97" s="53"/>
      <c r="C97" s="82"/>
      <c r="D97" s="82"/>
      <c r="E97" s="167"/>
      <c r="F97" s="220"/>
      <c r="G97" s="220"/>
      <c r="H97" s="220"/>
      <c r="I97" s="220"/>
      <c r="J97" s="220"/>
      <c r="K97" s="220"/>
      <c r="L97" s="220"/>
      <c r="M97" s="220"/>
      <c r="N97" s="220"/>
      <c r="O97" s="220"/>
      <c r="P97" s="220"/>
      <c r="Q97" s="220"/>
      <c r="R97" s="220"/>
      <c r="S97" s="220"/>
      <c r="T97" s="220"/>
      <c r="U97" s="220"/>
      <c r="V97" s="220"/>
      <c r="W97" s="53"/>
      <c r="X97" s="55"/>
    </row>
    <row r="98" spans="1:24" x14ac:dyDescent="0.2">
      <c r="F98" s="34"/>
      <c r="G98" s="34"/>
      <c r="H98" s="34"/>
      <c r="I98" s="34"/>
      <c r="J98" s="34"/>
      <c r="K98" s="34"/>
      <c r="L98" s="34"/>
      <c r="M98" s="34"/>
      <c r="N98" s="34"/>
      <c r="O98" s="34"/>
      <c r="P98" s="34"/>
      <c r="Q98" s="34"/>
      <c r="R98" s="34"/>
      <c r="S98" s="34"/>
      <c r="T98" s="34"/>
      <c r="U98" s="34"/>
      <c r="V98" s="34"/>
    </row>
    <row r="99" spans="1:24" ht="13.5" thickBot="1" x14ac:dyDescent="0.25"/>
    <row r="100" spans="1:24" ht="13.5" thickBot="1" x14ac:dyDescent="0.25">
      <c r="B100" s="56"/>
      <c r="C100" s="57"/>
      <c r="D100" s="57"/>
      <c r="E100" s="211"/>
      <c r="F100" s="482"/>
      <c r="G100" s="482"/>
      <c r="H100" s="482"/>
      <c r="I100" s="482"/>
      <c r="J100" s="482"/>
      <c r="K100" s="482"/>
      <c r="L100" s="482"/>
      <c r="M100" s="482"/>
      <c r="N100" s="482"/>
      <c r="O100" s="482"/>
      <c r="P100" s="482"/>
      <c r="Q100" s="482"/>
      <c r="R100" s="482"/>
      <c r="S100" s="482"/>
      <c r="T100" s="482"/>
      <c r="U100" s="482"/>
      <c r="V100" s="482"/>
      <c r="W100" s="47"/>
      <c r="X100" s="49"/>
    </row>
    <row r="101" spans="1:24" ht="16.5" thickBot="1" x14ac:dyDescent="0.25">
      <c r="B101" s="692" t="s">
        <v>157</v>
      </c>
      <c r="C101" s="777"/>
      <c r="D101" s="777"/>
      <c r="E101" s="777"/>
      <c r="F101" s="777"/>
      <c r="G101" s="777"/>
      <c r="H101" s="777"/>
      <c r="I101" s="777"/>
      <c r="J101" s="777"/>
      <c r="K101" s="777"/>
      <c r="L101" s="777"/>
      <c r="M101" s="777"/>
      <c r="N101" s="777"/>
      <c r="O101" s="777"/>
      <c r="P101" s="777"/>
      <c r="Q101" s="777"/>
      <c r="R101" s="777"/>
      <c r="S101" s="777"/>
      <c r="T101" s="777"/>
      <c r="U101" s="777"/>
      <c r="V101" s="777"/>
      <c r="W101" s="778"/>
      <c r="X101" s="50"/>
    </row>
    <row r="102" spans="1:24" ht="16.5" thickBot="1" x14ac:dyDescent="0.25">
      <c r="B102" s="483"/>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70"/>
    </row>
    <row r="103" spans="1:24" ht="15.75" x14ac:dyDescent="0.2">
      <c r="B103" s="215"/>
      <c r="C103" s="216"/>
      <c r="D103" s="216"/>
      <c r="E103" s="216"/>
      <c r="F103" s="216"/>
      <c r="G103" s="216"/>
      <c r="H103" s="216"/>
      <c r="I103" s="216"/>
      <c r="J103" s="216"/>
      <c r="K103" s="216"/>
      <c r="L103" s="216"/>
      <c r="M103" s="216"/>
      <c r="N103" s="216"/>
      <c r="O103" s="216"/>
      <c r="P103" s="216"/>
      <c r="Q103" s="216"/>
      <c r="R103" s="216"/>
      <c r="S103" s="216"/>
      <c r="T103" s="216"/>
      <c r="U103" s="216"/>
      <c r="V103" s="216"/>
      <c r="W103" s="217"/>
      <c r="X103" s="70"/>
    </row>
    <row r="104" spans="1:24" x14ac:dyDescent="0.2">
      <c r="B104" s="58"/>
      <c r="C104" s="620" t="s">
        <v>222</v>
      </c>
      <c r="D104" s="622" t="s">
        <v>1</v>
      </c>
      <c r="E104" s="86"/>
      <c r="F104" s="700"/>
      <c r="G104" s="721"/>
      <c r="H104" s="721"/>
      <c r="I104" s="721"/>
      <c r="J104" s="721"/>
      <c r="K104" s="721"/>
      <c r="L104" s="721"/>
      <c r="M104" s="721"/>
      <c r="N104" s="721"/>
      <c r="O104" s="721"/>
      <c r="P104" s="721"/>
      <c r="Q104" s="721"/>
      <c r="R104" s="721"/>
      <c r="S104" s="721"/>
      <c r="T104" s="721"/>
      <c r="U104" s="721"/>
      <c r="V104" s="722"/>
      <c r="W104" s="50"/>
      <c r="X104" s="50"/>
    </row>
    <row r="105" spans="1:24" x14ac:dyDescent="0.2">
      <c r="B105" s="58"/>
      <c r="C105" s="678"/>
      <c r="D105" s="679"/>
      <c r="E105" s="218"/>
      <c r="F105" s="753"/>
      <c r="G105" s="754"/>
      <c r="H105" s="754"/>
      <c r="I105" s="754"/>
      <c r="J105" s="754"/>
      <c r="K105" s="754"/>
      <c r="L105" s="754"/>
      <c r="M105" s="754"/>
      <c r="N105" s="754"/>
      <c r="O105" s="754"/>
      <c r="P105" s="754"/>
      <c r="Q105" s="754"/>
      <c r="R105" s="754"/>
      <c r="S105" s="754"/>
      <c r="T105" s="754"/>
      <c r="U105" s="754"/>
      <c r="V105" s="755"/>
      <c r="W105" s="50"/>
      <c r="X105" s="50"/>
    </row>
    <row r="106" spans="1:24" x14ac:dyDescent="0.2">
      <c r="B106" s="58"/>
      <c r="C106" s="678"/>
      <c r="D106" s="679"/>
      <c r="E106" s="218"/>
      <c r="F106" s="753"/>
      <c r="G106" s="754"/>
      <c r="H106" s="754"/>
      <c r="I106" s="754"/>
      <c r="J106" s="754"/>
      <c r="K106" s="754"/>
      <c r="L106" s="754"/>
      <c r="M106" s="754"/>
      <c r="N106" s="754"/>
      <c r="O106" s="754"/>
      <c r="P106" s="754"/>
      <c r="Q106" s="754"/>
      <c r="R106" s="754"/>
      <c r="S106" s="754"/>
      <c r="T106" s="754"/>
      <c r="U106" s="754"/>
      <c r="V106" s="755"/>
      <c r="W106" s="50"/>
      <c r="X106" s="50"/>
    </row>
    <row r="107" spans="1:24" x14ac:dyDescent="0.2">
      <c r="B107" s="58"/>
      <c r="C107" s="678"/>
      <c r="D107" s="679"/>
      <c r="E107" s="218"/>
      <c r="F107" s="753"/>
      <c r="G107" s="754"/>
      <c r="H107" s="754"/>
      <c r="I107" s="754"/>
      <c r="J107" s="754"/>
      <c r="K107" s="754"/>
      <c r="L107" s="754"/>
      <c r="M107" s="754"/>
      <c r="N107" s="754"/>
      <c r="O107" s="754"/>
      <c r="P107" s="754"/>
      <c r="Q107" s="754"/>
      <c r="R107" s="754"/>
      <c r="S107" s="754"/>
      <c r="T107" s="754"/>
      <c r="U107" s="754"/>
      <c r="V107" s="755"/>
      <c r="W107" s="50"/>
      <c r="X107" s="50"/>
    </row>
    <row r="108" spans="1:24" x14ac:dyDescent="0.2">
      <c r="B108" s="58"/>
      <c r="C108" s="678"/>
      <c r="D108" s="679"/>
      <c r="E108" s="218"/>
      <c r="F108" s="753"/>
      <c r="G108" s="754"/>
      <c r="H108" s="754"/>
      <c r="I108" s="754"/>
      <c r="J108" s="754"/>
      <c r="K108" s="754"/>
      <c r="L108" s="754"/>
      <c r="M108" s="754"/>
      <c r="N108" s="754"/>
      <c r="O108" s="754"/>
      <c r="P108" s="754"/>
      <c r="Q108" s="754"/>
      <c r="R108" s="754"/>
      <c r="S108" s="754"/>
      <c r="T108" s="754"/>
      <c r="U108" s="754"/>
      <c r="V108" s="755"/>
      <c r="W108" s="50"/>
      <c r="X108" s="50"/>
    </row>
    <row r="109" spans="1:24" x14ac:dyDescent="0.2">
      <c r="B109" s="58"/>
      <c r="C109" s="678"/>
      <c r="D109" s="679"/>
      <c r="E109" s="218"/>
      <c r="F109" s="753"/>
      <c r="G109" s="754"/>
      <c r="H109" s="754"/>
      <c r="I109" s="754"/>
      <c r="J109" s="754"/>
      <c r="K109" s="754"/>
      <c r="L109" s="754"/>
      <c r="M109" s="754"/>
      <c r="N109" s="754"/>
      <c r="O109" s="754"/>
      <c r="P109" s="754"/>
      <c r="Q109" s="754"/>
      <c r="R109" s="754"/>
      <c r="S109" s="754"/>
      <c r="T109" s="754"/>
      <c r="U109" s="754"/>
      <c r="V109" s="755"/>
      <c r="W109" s="50"/>
      <c r="X109" s="50"/>
    </row>
    <row r="110" spans="1:24" x14ac:dyDescent="0.2">
      <c r="B110" s="58"/>
      <c r="C110" s="678"/>
      <c r="D110" s="679"/>
      <c r="E110" s="218"/>
      <c r="F110" s="753"/>
      <c r="G110" s="754"/>
      <c r="H110" s="754"/>
      <c r="I110" s="754"/>
      <c r="J110" s="754"/>
      <c r="K110" s="754"/>
      <c r="L110" s="754"/>
      <c r="M110" s="754"/>
      <c r="N110" s="754"/>
      <c r="O110" s="754"/>
      <c r="P110" s="754"/>
      <c r="Q110" s="754"/>
      <c r="R110" s="754"/>
      <c r="S110" s="754"/>
      <c r="T110" s="754"/>
      <c r="U110" s="754"/>
      <c r="V110" s="755"/>
      <c r="W110" s="50"/>
      <c r="X110" s="50"/>
    </row>
    <row r="111" spans="1:24" x14ac:dyDescent="0.2">
      <c r="B111" s="58"/>
      <c r="C111" s="678"/>
      <c r="D111" s="679"/>
      <c r="E111" s="218"/>
      <c r="F111" s="753"/>
      <c r="G111" s="754"/>
      <c r="H111" s="754"/>
      <c r="I111" s="754"/>
      <c r="J111" s="754"/>
      <c r="K111" s="754"/>
      <c r="L111" s="754"/>
      <c r="M111" s="754"/>
      <c r="N111" s="754"/>
      <c r="O111" s="754"/>
      <c r="P111" s="754"/>
      <c r="Q111" s="754"/>
      <c r="R111" s="754"/>
      <c r="S111" s="754"/>
      <c r="T111" s="754"/>
      <c r="U111" s="754"/>
      <c r="V111" s="755"/>
      <c r="W111" s="50"/>
      <c r="X111" s="50"/>
    </row>
    <row r="112" spans="1:24" x14ac:dyDescent="0.2">
      <c r="B112" s="63"/>
      <c r="C112" s="678"/>
      <c r="D112" s="679"/>
      <c r="E112" s="218"/>
      <c r="F112" s="753"/>
      <c r="G112" s="754"/>
      <c r="H112" s="754"/>
      <c r="I112" s="754"/>
      <c r="J112" s="754"/>
      <c r="K112" s="754"/>
      <c r="L112" s="754"/>
      <c r="M112" s="754"/>
      <c r="N112" s="754"/>
      <c r="O112" s="754"/>
      <c r="P112" s="754"/>
      <c r="Q112" s="754"/>
      <c r="R112" s="754"/>
      <c r="S112" s="754"/>
      <c r="T112" s="754"/>
      <c r="U112" s="754"/>
      <c r="V112" s="755"/>
      <c r="W112" s="64"/>
      <c r="X112" s="64"/>
    </row>
    <row r="113" spans="2:24" x14ac:dyDescent="0.2">
      <c r="B113" s="58"/>
      <c r="C113" s="678"/>
      <c r="D113" s="679"/>
      <c r="E113" s="165"/>
      <c r="F113" s="753"/>
      <c r="G113" s="754"/>
      <c r="H113" s="754"/>
      <c r="I113" s="754"/>
      <c r="J113" s="754"/>
      <c r="K113" s="754"/>
      <c r="L113" s="754"/>
      <c r="M113" s="754"/>
      <c r="N113" s="754"/>
      <c r="O113" s="754"/>
      <c r="P113" s="754"/>
      <c r="Q113" s="754"/>
      <c r="R113" s="754"/>
      <c r="S113" s="754"/>
      <c r="T113" s="754"/>
      <c r="U113" s="754"/>
      <c r="V113" s="755"/>
      <c r="W113" s="50"/>
      <c r="X113" s="50"/>
    </row>
    <row r="114" spans="2:24" x14ac:dyDescent="0.2">
      <c r="B114" s="58"/>
      <c r="C114" s="678"/>
      <c r="D114" s="679"/>
      <c r="E114" s="165"/>
      <c r="F114" s="753"/>
      <c r="G114" s="754"/>
      <c r="H114" s="754"/>
      <c r="I114" s="754"/>
      <c r="J114" s="754"/>
      <c r="K114" s="754"/>
      <c r="L114" s="754"/>
      <c r="M114" s="754"/>
      <c r="N114" s="754"/>
      <c r="O114" s="754"/>
      <c r="P114" s="754"/>
      <c r="Q114" s="754"/>
      <c r="R114" s="754"/>
      <c r="S114" s="754"/>
      <c r="T114" s="754"/>
      <c r="U114" s="754"/>
      <c r="V114" s="755"/>
      <c r="W114" s="50"/>
      <c r="X114" s="50"/>
    </row>
    <row r="115" spans="2:24" x14ac:dyDescent="0.2">
      <c r="B115" s="58"/>
      <c r="C115" s="678"/>
      <c r="D115" s="679"/>
      <c r="E115" s="165"/>
      <c r="F115" s="753"/>
      <c r="G115" s="754"/>
      <c r="H115" s="754"/>
      <c r="I115" s="754"/>
      <c r="J115" s="754"/>
      <c r="K115" s="754"/>
      <c r="L115" s="754"/>
      <c r="M115" s="754"/>
      <c r="N115" s="754"/>
      <c r="O115" s="754"/>
      <c r="P115" s="754"/>
      <c r="Q115" s="754"/>
      <c r="R115" s="754"/>
      <c r="S115" s="754"/>
      <c r="T115" s="754"/>
      <c r="U115" s="754"/>
      <c r="V115" s="755"/>
      <c r="W115" s="50"/>
      <c r="X115" s="50"/>
    </row>
    <row r="116" spans="2:24" x14ac:dyDescent="0.2">
      <c r="B116" s="58"/>
      <c r="C116" s="678"/>
      <c r="D116" s="679"/>
      <c r="E116" s="165"/>
      <c r="F116" s="753"/>
      <c r="G116" s="754"/>
      <c r="H116" s="754"/>
      <c r="I116" s="754"/>
      <c r="J116" s="754"/>
      <c r="K116" s="754"/>
      <c r="L116" s="754"/>
      <c r="M116" s="754"/>
      <c r="N116" s="754"/>
      <c r="O116" s="754"/>
      <c r="P116" s="754"/>
      <c r="Q116" s="754"/>
      <c r="R116" s="754"/>
      <c r="S116" s="754"/>
      <c r="T116" s="754"/>
      <c r="U116" s="754"/>
      <c r="V116" s="755"/>
      <c r="W116" s="50"/>
      <c r="X116" s="50"/>
    </row>
    <row r="117" spans="2:24" x14ac:dyDescent="0.2">
      <c r="B117" s="58"/>
      <c r="C117" s="678"/>
      <c r="D117" s="679"/>
      <c r="E117" s="165"/>
      <c r="F117" s="753"/>
      <c r="G117" s="754"/>
      <c r="H117" s="754"/>
      <c r="I117" s="754"/>
      <c r="J117" s="754"/>
      <c r="K117" s="754"/>
      <c r="L117" s="754"/>
      <c r="M117" s="754"/>
      <c r="N117" s="754"/>
      <c r="O117" s="754"/>
      <c r="P117" s="754"/>
      <c r="Q117" s="754"/>
      <c r="R117" s="754"/>
      <c r="S117" s="754"/>
      <c r="T117" s="754"/>
      <c r="U117" s="754"/>
      <c r="V117" s="755"/>
      <c r="W117" s="50"/>
      <c r="X117" s="50"/>
    </row>
    <row r="118" spans="2:24" x14ac:dyDescent="0.2">
      <c r="B118" s="58"/>
      <c r="C118" s="678"/>
      <c r="D118" s="679"/>
      <c r="E118" s="165"/>
      <c r="F118" s="753"/>
      <c r="G118" s="754"/>
      <c r="H118" s="754"/>
      <c r="I118" s="754"/>
      <c r="J118" s="754"/>
      <c r="K118" s="754"/>
      <c r="L118" s="754"/>
      <c r="M118" s="754"/>
      <c r="N118" s="754"/>
      <c r="O118" s="754"/>
      <c r="P118" s="754"/>
      <c r="Q118" s="754"/>
      <c r="R118" s="754"/>
      <c r="S118" s="754"/>
      <c r="T118" s="754"/>
      <c r="U118" s="754"/>
      <c r="V118" s="755"/>
      <c r="W118" s="50"/>
      <c r="X118" s="50"/>
    </row>
    <row r="119" spans="2:24" x14ac:dyDescent="0.2">
      <c r="B119" s="58"/>
      <c r="C119" s="678"/>
      <c r="D119" s="679"/>
      <c r="E119" s="165"/>
      <c r="F119" s="753"/>
      <c r="G119" s="754"/>
      <c r="H119" s="754"/>
      <c r="I119" s="754"/>
      <c r="J119" s="754"/>
      <c r="K119" s="754"/>
      <c r="L119" s="754"/>
      <c r="M119" s="754"/>
      <c r="N119" s="754"/>
      <c r="O119" s="754"/>
      <c r="P119" s="754"/>
      <c r="Q119" s="754"/>
      <c r="R119" s="754"/>
      <c r="S119" s="754"/>
      <c r="T119" s="754"/>
      <c r="U119" s="754"/>
      <c r="V119" s="755"/>
      <c r="W119" s="50"/>
      <c r="X119" s="50"/>
    </row>
    <row r="120" spans="2:24" x14ac:dyDescent="0.2">
      <c r="B120" s="58"/>
      <c r="C120" s="678"/>
      <c r="D120" s="679"/>
      <c r="E120" s="165"/>
      <c r="F120" s="753"/>
      <c r="G120" s="754"/>
      <c r="H120" s="754"/>
      <c r="I120" s="754"/>
      <c r="J120" s="754"/>
      <c r="K120" s="754"/>
      <c r="L120" s="754"/>
      <c r="M120" s="754"/>
      <c r="N120" s="754"/>
      <c r="O120" s="754"/>
      <c r="P120" s="754"/>
      <c r="Q120" s="754"/>
      <c r="R120" s="754"/>
      <c r="S120" s="754"/>
      <c r="T120" s="754"/>
      <c r="U120" s="754"/>
      <c r="V120" s="755"/>
      <c r="W120" s="50"/>
      <c r="X120" s="50"/>
    </row>
    <row r="121" spans="2:24" x14ac:dyDescent="0.2">
      <c r="B121" s="58"/>
      <c r="C121" s="678"/>
      <c r="D121" s="679"/>
      <c r="E121" s="165"/>
      <c r="F121" s="753"/>
      <c r="G121" s="754"/>
      <c r="H121" s="754"/>
      <c r="I121" s="754"/>
      <c r="J121" s="754"/>
      <c r="K121" s="754"/>
      <c r="L121" s="754"/>
      <c r="M121" s="754"/>
      <c r="N121" s="754"/>
      <c r="O121" s="754"/>
      <c r="P121" s="754"/>
      <c r="Q121" s="754"/>
      <c r="R121" s="754"/>
      <c r="S121" s="754"/>
      <c r="T121" s="754"/>
      <c r="U121" s="754"/>
      <c r="V121" s="755"/>
      <c r="W121" s="50"/>
      <c r="X121" s="50"/>
    </row>
    <row r="122" spans="2:24" x14ac:dyDescent="0.2">
      <c r="B122" s="58"/>
      <c r="C122" s="678"/>
      <c r="D122" s="679"/>
      <c r="E122" s="165"/>
      <c r="F122" s="753"/>
      <c r="G122" s="754"/>
      <c r="H122" s="754"/>
      <c r="I122" s="754"/>
      <c r="J122" s="754"/>
      <c r="K122" s="754"/>
      <c r="L122" s="754"/>
      <c r="M122" s="754"/>
      <c r="N122" s="754"/>
      <c r="O122" s="754"/>
      <c r="P122" s="754"/>
      <c r="Q122" s="754"/>
      <c r="R122" s="754"/>
      <c r="S122" s="754"/>
      <c r="T122" s="754"/>
      <c r="U122" s="754"/>
      <c r="V122" s="755"/>
      <c r="W122" s="50"/>
      <c r="X122" s="50"/>
    </row>
    <row r="123" spans="2:24" x14ac:dyDescent="0.2">
      <c r="B123" s="58"/>
      <c r="C123" s="678"/>
      <c r="D123" s="679"/>
      <c r="E123" s="165"/>
      <c r="F123" s="753"/>
      <c r="G123" s="754"/>
      <c r="H123" s="754"/>
      <c r="I123" s="754"/>
      <c r="J123" s="754"/>
      <c r="K123" s="754"/>
      <c r="L123" s="754"/>
      <c r="M123" s="754"/>
      <c r="N123" s="754"/>
      <c r="O123" s="754"/>
      <c r="P123" s="754"/>
      <c r="Q123" s="754"/>
      <c r="R123" s="754"/>
      <c r="S123" s="754"/>
      <c r="T123" s="754"/>
      <c r="U123" s="754"/>
      <c r="V123" s="755"/>
      <c r="W123" s="50"/>
      <c r="X123" s="50"/>
    </row>
    <row r="124" spans="2:24" x14ac:dyDescent="0.2">
      <c r="B124" s="58"/>
      <c r="C124" s="678"/>
      <c r="D124" s="679"/>
      <c r="E124" s="165"/>
      <c r="F124" s="753"/>
      <c r="G124" s="754"/>
      <c r="H124" s="754"/>
      <c r="I124" s="754"/>
      <c r="J124" s="754"/>
      <c r="K124" s="754"/>
      <c r="L124" s="754"/>
      <c r="M124" s="754"/>
      <c r="N124" s="754"/>
      <c r="O124" s="754"/>
      <c r="P124" s="754"/>
      <c r="Q124" s="754"/>
      <c r="R124" s="754"/>
      <c r="S124" s="754"/>
      <c r="T124" s="754"/>
      <c r="U124" s="754"/>
      <c r="V124" s="755"/>
      <c r="W124" s="50"/>
      <c r="X124" s="50"/>
    </row>
    <row r="125" spans="2:24" x14ac:dyDescent="0.2">
      <c r="B125" s="58"/>
      <c r="C125" s="678"/>
      <c r="D125" s="679"/>
      <c r="E125" s="165"/>
      <c r="F125" s="753"/>
      <c r="G125" s="754"/>
      <c r="H125" s="754"/>
      <c r="I125" s="754"/>
      <c r="J125" s="754"/>
      <c r="K125" s="754"/>
      <c r="L125" s="754"/>
      <c r="M125" s="754"/>
      <c r="N125" s="754"/>
      <c r="O125" s="754"/>
      <c r="P125" s="754"/>
      <c r="Q125" s="754"/>
      <c r="R125" s="754"/>
      <c r="S125" s="754"/>
      <c r="T125" s="754"/>
      <c r="U125" s="754"/>
      <c r="V125" s="755"/>
      <c r="W125" s="50"/>
      <c r="X125" s="50"/>
    </row>
    <row r="126" spans="2:24" x14ac:dyDescent="0.2">
      <c r="B126" s="58"/>
      <c r="C126" s="678"/>
      <c r="D126" s="679"/>
      <c r="E126" s="165"/>
      <c r="F126" s="753"/>
      <c r="G126" s="754"/>
      <c r="H126" s="754"/>
      <c r="I126" s="754"/>
      <c r="J126" s="754"/>
      <c r="K126" s="754"/>
      <c r="L126" s="754"/>
      <c r="M126" s="754"/>
      <c r="N126" s="754"/>
      <c r="O126" s="754"/>
      <c r="P126" s="754"/>
      <c r="Q126" s="754"/>
      <c r="R126" s="754"/>
      <c r="S126" s="754"/>
      <c r="T126" s="754"/>
      <c r="U126" s="754"/>
      <c r="V126" s="755"/>
      <c r="W126" s="50"/>
      <c r="X126" s="50"/>
    </row>
    <row r="127" spans="2:24" x14ac:dyDescent="0.2">
      <c r="B127" s="58"/>
      <c r="C127" s="678"/>
      <c r="D127" s="679"/>
      <c r="E127" s="165"/>
      <c r="F127" s="753"/>
      <c r="G127" s="754"/>
      <c r="H127" s="754"/>
      <c r="I127" s="754"/>
      <c r="J127" s="754"/>
      <c r="K127" s="754"/>
      <c r="L127" s="754"/>
      <c r="M127" s="754"/>
      <c r="N127" s="754"/>
      <c r="O127" s="754"/>
      <c r="P127" s="754"/>
      <c r="Q127" s="754"/>
      <c r="R127" s="754"/>
      <c r="S127" s="754"/>
      <c r="T127" s="754"/>
      <c r="U127" s="754"/>
      <c r="V127" s="755"/>
      <c r="W127" s="50"/>
      <c r="X127" s="50"/>
    </row>
    <row r="128" spans="2:24" x14ac:dyDescent="0.2">
      <c r="B128" s="58"/>
      <c r="C128" s="678"/>
      <c r="D128" s="679"/>
      <c r="E128" s="165"/>
      <c r="F128" s="753"/>
      <c r="G128" s="754"/>
      <c r="H128" s="754"/>
      <c r="I128" s="754"/>
      <c r="J128" s="754"/>
      <c r="K128" s="754"/>
      <c r="L128" s="754"/>
      <c r="M128" s="754"/>
      <c r="N128" s="754"/>
      <c r="O128" s="754"/>
      <c r="P128" s="754"/>
      <c r="Q128" s="754"/>
      <c r="R128" s="754"/>
      <c r="S128" s="754"/>
      <c r="T128" s="754"/>
      <c r="U128" s="754"/>
      <c r="V128" s="755"/>
      <c r="W128" s="50"/>
      <c r="X128" s="50"/>
    </row>
    <row r="129" spans="2:24" x14ac:dyDescent="0.2">
      <c r="B129" s="58"/>
      <c r="C129" s="678"/>
      <c r="D129" s="679"/>
      <c r="E129" s="165"/>
      <c r="F129" s="753"/>
      <c r="G129" s="754"/>
      <c r="H129" s="754"/>
      <c r="I129" s="754"/>
      <c r="J129" s="754"/>
      <c r="K129" s="754"/>
      <c r="L129" s="754"/>
      <c r="M129" s="754"/>
      <c r="N129" s="754"/>
      <c r="O129" s="754"/>
      <c r="P129" s="754"/>
      <c r="Q129" s="754"/>
      <c r="R129" s="754"/>
      <c r="S129" s="754"/>
      <c r="T129" s="754"/>
      <c r="U129" s="754"/>
      <c r="V129" s="755"/>
      <c r="W129" s="50"/>
      <c r="X129" s="50"/>
    </row>
    <row r="130" spans="2:24" x14ac:dyDescent="0.2">
      <c r="B130" s="58"/>
      <c r="C130" s="678"/>
      <c r="D130" s="679"/>
      <c r="E130" s="165"/>
      <c r="F130" s="753"/>
      <c r="G130" s="754"/>
      <c r="H130" s="754"/>
      <c r="I130" s="754"/>
      <c r="J130" s="754"/>
      <c r="K130" s="754"/>
      <c r="L130" s="754"/>
      <c r="M130" s="754"/>
      <c r="N130" s="754"/>
      <c r="O130" s="754"/>
      <c r="P130" s="754"/>
      <c r="Q130" s="754"/>
      <c r="R130" s="754"/>
      <c r="S130" s="754"/>
      <c r="T130" s="754"/>
      <c r="U130" s="754"/>
      <c r="V130" s="755"/>
      <c r="W130" s="50"/>
      <c r="X130" s="50"/>
    </row>
    <row r="131" spans="2:24" x14ac:dyDescent="0.2">
      <c r="B131" s="58"/>
      <c r="C131" s="678"/>
      <c r="D131" s="679"/>
      <c r="E131" s="165"/>
      <c r="F131" s="753"/>
      <c r="G131" s="754"/>
      <c r="H131" s="754"/>
      <c r="I131" s="754"/>
      <c r="J131" s="754"/>
      <c r="K131" s="754"/>
      <c r="L131" s="754"/>
      <c r="M131" s="754"/>
      <c r="N131" s="754"/>
      <c r="O131" s="754"/>
      <c r="P131" s="754"/>
      <c r="Q131" s="754"/>
      <c r="R131" s="754"/>
      <c r="S131" s="754"/>
      <c r="T131" s="754"/>
      <c r="U131" s="754"/>
      <c r="V131" s="755"/>
      <c r="W131" s="50"/>
      <c r="X131" s="50"/>
    </row>
    <row r="132" spans="2:24" x14ac:dyDescent="0.2">
      <c r="B132" s="58"/>
      <c r="C132" s="678"/>
      <c r="D132" s="679"/>
      <c r="E132" s="165"/>
      <c r="F132" s="753"/>
      <c r="G132" s="754"/>
      <c r="H132" s="754"/>
      <c r="I132" s="754"/>
      <c r="J132" s="754"/>
      <c r="K132" s="754"/>
      <c r="L132" s="754"/>
      <c r="M132" s="754"/>
      <c r="N132" s="754"/>
      <c r="O132" s="754"/>
      <c r="P132" s="754"/>
      <c r="Q132" s="754"/>
      <c r="R132" s="754"/>
      <c r="S132" s="754"/>
      <c r="T132" s="754"/>
      <c r="U132" s="754"/>
      <c r="V132" s="755"/>
      <c r="W132" s="50"/>
      <c r="X132" s="50"/>
    </row>
    <row r="133" spans="2:24" x14ac:dyDescent="0.2">
      <c r="B133" s="58"/>
      <c r="C133" s="678"/>
      <c r="D133" s="679"/>
      <c r="E133" s="165"/>
      <c r="F133" s="753"/>
      <c r="G133" s="754"/>
      <c r="H133" s="754"/>
      <c r="I133" s="754"/>
      <c r="J133" s="754"/>
      <c r="K133" s="754"/>
      <c r="L133" s="754"/>
      <c r="M133" s="754"/>
      <c r="N133" s="754"/>
      <c r="O133" s="754"/>
      <c r="P133" s="754"/>
      <c r="Q133" s="754"/>
      <c r="R133" s="754"/>
      <c r="S133" s="754"/>
      <c r="T133" s="754"/>
      <c r="U133" s="754"/>
      <c r="V133" s="755"/>
      <c r="W133" s="50"/>
      <c r="X133" s="50"/>
    </row>
    <row r="134" spans="2:24" x14ac:dyDescent="0.2">
      <c r="B134" s="58"/>
      <c r="C134" s="678"/>
      <c r="D134" s="679"/>
      <c r="E134" s="165"/>
      <c r="F134" s="753"/>
      <c r="G134" s="754"/>
      <c r="H134" s="754"/>
      <c r="I134" s="754"/>
      <c r="J134" s="754"/>
      <c r="K134" s="754"/>
      <c r="L134" s="754"/>
      <c r="M134" s="754"/>
      <c r="N134" s="754"/>
      <c r="O134" s="754"/>
      <c r="P134" s="754"/>
      <c r="Q134" s="754"/>
      <c r="R134" s="754"/>
      <c r="S134" s="754"/>
      <c r="T134" s="754"/>
      <c r="U134" s="754"/>
      <c r="V134" s="755"/>
      <c r="W134" s="50"/>
      <c r="X134" s="50"/>
    </row>
    <row r="135" spans="2:24" x14ac:dyDescent="0.2">
      <c r="B135" s="58"/>
      <c r="C135" s="678"/>
      <c r="D135" s="679"/>
      <c r="E135" s="165"/>
      <c r="F135" s="753"/>
      <c r="G135" s="754"/>
      <c r="H135" s="754"/>
      <c r="I135" s="754"/>
      <c r="J135" s="754"/>
      <c r="K135" s="754"/>
      <c r="L135" s="754"/>
      <c r="M135" s="754"/>
      <c r="N135" s="754"/>
      <c r="O135" s="754"/>
      <c r="P135" s="754"/>
      <c r="Q135" s="754"/>
      <c r="R135" s="754"/>
      <c r="S135" s="754"/>
      <c r="T135" s="754"/>
      <c r="U135" s="754"/>
      <c r="V135" s="755"/>
      <c r="W135" s="50"/>
      <c r="X135" s="50"/>
    </row>
    <row r="136" spans="2:24" x14ac:dyDescent="0.2">
      <c r="B136" s="58"/>
      <c r="C136" s="678"/>
      <c r="D136" s="679"/>
      <c r="E136" s="165"/>
      <c r="F136" s="753"/>
      <c r="G136" s="754"/>
      <c r="H136" s="754"/>
      <c r="I136" s="754"/>
      <c r="J136" s="754"/>
      <c r="K136" s="754"/>
      <c r="L136" s="754"/>
      <c r="M136" s="754"/>
      <c r="N136" s="754"/>
      <c r="O136" s="754"/>
      <c r="P136" s="754"/>
      <c r="Q136" s="754"/>
      <c r="R136" s="754"/>
      <c r="S136" s="754"/>
      <c r="T136" s="754"/>
      <c r="U136" s="754"/>
      <c r="V136" s="755"/>
      <c r="W136" s="50"/>
      <c r="X136" s="50"/>
    </row>
    <row r="137" spans="2:24" x14ac:dyDescent="0.2">
      <c r="B137" s="58"/>
      <c r="C137" s="678"/>
      <c r="D137" s="679"/>
      <c r="E137" s="165"/>
      <c r="F137" s="753"/>
      <c r="G137" s="754"/>
      <c r="H137" s="754"/>
      <c r="I137" s="754"/>
      <c r="J137" s="754"/>
      <c r="K137" s="754"/>
      <c r="L137" s="754"/>
      <c r="M137" s="754"/>
      <c r="N137" s="754"/>
      <c r="O137" s="754"/>
      <c r="P137" s="754"/>
      <c r="Q137" s="754"/>
      <c r="R137" s="754"/>
      <c r="S137" s="754"/>
      <c r="T137" s="754"/>
      <c r="U137" s="754"/>
      <c r="V137" s="755"/>
      <c r="W137" s="50"/>
      <c r="X137" s="50"/>
    </row>
    <row r="138" spans="2:24" x14ac:dyDescent="0.2">
      <c r="B138" s="58"/>
      <c r="C138" s="678"/>
      <c r="D138" s="679"/>
      <c r="E138" s="165"/>
      <c r="F138" s="753"/>
      <c r="G138" s="754"/>
      <c r="H138" s="754"/>
      <c r="I138" s="754"/>
      <c r="J138" s="754"/>
      <c r="K138" s="754"/>
      <c r="L138" s="754"/>
      <c r="M138" s="754"/>
      <c r="N138" s="754"/>
      <c r="O138" s="754"/>
      <c r="P138" s="754"/>
      <c r="Q138" s="754"/>
      <c r="R138" s="754"/>
      <c r="S138" s="754"/>
      <c r="T138" s="754"/>
      <c r="U138" s="754"/>
      <c r="V138" s="755"/>
      <c r="W138" s="50"/>
      <c r="X138" s="50"/>
    </row>
    <row r="139" spans="2:24" x14ac:dyDescent="0.2">
      <c r="B139" s="58"/>
      <c r="C139" s="678"/>
      <c r="D139" s="679"/>
      <c r="E139" s="165"/>
      <c r="F139" s="753"/>
      <c r="G139" s="754"/>
      <c r="H139" s="754"/>
      <c r="I139" s="754"/>
      <c r="J139" s="754"/>
      <c r="K139" s="754"/>
      <c r="L139" s="754"/>
      <c r="M139" s="754"/>
      <c r="N139" s="754"/>
      <c r="O139" s="754"/>
      <c r="P139" s="754"/>
      <c r="Q139" s="754"/>
      <c r="R139" s="754"/>
      <c r="S139" s="754"/>
      <c r="T139" s="754"/>
      <c r="U139" s="754"/>
      <c r="V139" s="755"/>
      <c r="W139" s="50"/>
      <c r="X139" s="50"/>
    </row>
    <row r="140" spans="2:24" x14ac:dyDescent="0.2">
      <c r="B140" s="58"/>
      <c r="C140" s="678"/>
      <c r="D140" s="679"/>
      <c r="E140" s="165"/>
      <c r="F140" s="753"/>
      <c r="G140" s="754"/>
      <c r="H140" s="754"/>
      <c r="I140" s="754"/>
      <c r="J140" s="754"/>
      <c r="K140" s="754"/>
      <c r="L140" s="754"/>
      <c r="M140" s="754"/>
      <c r="N140" s="754"/>
      <c r="O140" s="754"/>
      <c r="P140" s="754"/>
      <c r="Q140" s="754"/>
      <c r="R140" s="754"/>
      <c r="S140" s="754"/>
      <c r="T140" s="754"/>
      <c r="U140" s="754"/>
      <c r="V140" s="755"/>
      <c r="W140" s="50"/>
      <c r="X140" s="50"/>
    </row>
    <row r="141" spans="2:24" x14ac:dyDescent="0.2">
      <c r="B141" s="58"/>
      <c r="C141" s="678"/>
      <c r="D141" s="679"/>
      <c r="E141" s="165"/>
      <c r="F141" s="753"/>
      <c r="G141" s="754"/>
      <c r="H141" s="754"/>
      <c r="I141" s="754"/>
      <c r="J141" s="754"/>
      <c r="K141" s="754"/>
      <c r="L141" s="754"/>
      <c r="M141" s="754"/>
      <c r="N141" s="754"/>
      <c r="O141" s="754"/>
      <c r="P141" s="754"/>
      <c r="Q141" s="754"/>
      <c r="R141" s="754"/>
      <c r="S141" s="754"/>
      <c r="T141" s="754"/>
      <c r="U141" s="754"/>
      <c r="V141" s="755"/>
      <c r="W141" s="50"/>
      <c r="X141" s="50"/>
    </row>
    <row r="142" spans="2:24" x14ac:dyDescent="0.2">
      <c r="B142" s="58"/>
      <c r="C142" s="678"/>
      <c r="D142" s="679"/>
      <c r="E142" s="165"/>
      <c r="F142" s="753"/>
      <c r="G142" s="754"/>
      <c r="H142" s="754"/>
      <c r="I142" s="754"/>
      <c r="J142" s="754"/>
      <c r="K142" s="754"/>
      <c r="L142" s="754"/>
      <c r="M142" s="754"/>
      <c r="N142" s="754"/>
      <c r="O142" s="754"/>
      <c r="P142" s="754"/>
      <c r="Q142" s="754"/>
      <c r="R142" s="754"/>
      <c r="S142" s="754"/>
      <c r="T142" s="754"/>
      <c r="U142" s="754"/>
      <c r="V142" s="755"/>
      <c r="W142" s="50"/>
      <c r="X142" s="50"/>
    </row>
    <row r="143" spans="2:24" x14ac:dyDescent="0.2">
      <c r="B143" s="58"/>
      <c r="C143" s="678"/>
      <c r="D143" s="679"/>
      <c r="E143" s="165"/>
      <c r="F143" s="753"/>
      <c r="G143" s="754"/>
      <c r="H143" s="754"/>
      <c r="I143" s="754"/>
      <c r="J143" s="754"/>
      <c r="K143" s="754"/>
      <c r="L143" s="754"/>
      <c r="M143" s="754"/>
      <c r="N143" s="754"/>
      <c r="O143" s="754"/>
      <c r="P143" s="754"/>
      <c r="Q143" s="754"/>
      <c r="R143" s="754"/>
      <c r="S143" s="754"/>
      <c r="T143" s="754"/>
      <c r="U143" s="754"/>
      <c r="V143" s="755"/>
      <c r="W143" s="50"/>
      <c r="X143" s="50"/>
    </row>
    <row r="144" spans="2:24" x14ac:dyDescent="0.2">
      <c r="B144" s="58"/>
      <c r="C144" s="678"/>
      <c r="D144" s="679"/>
      <c r="E144" s="165"/>
      <c r="F144" s="753"/>
      <c r="G144" s="754"/>
      <c r="H144" s="754"/>
      <c r="I144" s="754"/>
      <c r="J144" s="754"/>
      <c r="K144" s="754"/>
      <c r="L144" s="754"/>
      <c r="M144" s="754"/>
      <c r="N144" s="754"/>
      <c r="O144" s="754"/>
      <c r="P144" s="754"/>
      <c r="Q144" s="754"/>
      <c r="R144" s="754"/>
      <c r="S144" s="754"/>
      <c r="T144" s="754"/>
      <c r="U144" s="754"/>
      <c r="V144" s="755"/>
      <c r="W144" s="50"/>
      <c r="X144" s="50"/>
    </row>
    <row r="145" spans="2:24" x14ac:dyDescent="0.2">
      <c r="B145" s="58"/>
      <c r="C145" s="678"/>
      <c r="D145" s="679"/>
      <c r="E145" s="165"/>
      <c r="F145" s="753"/>
      <c r="G145" s="754"/>
      <c r="H145" s="754"/>
      <c r="I145" s="754"/>
      <c r="J145" s="754"/>
      <c r="K145" s="754"/>
      <c r="L145" s="754"/>
      <c r="M145" s="754"/>
      <c r="N145" s="754"/>
      <c r="O145" s="754"/>
      <c r="P145" s="754"/>
      <c r="Q145" s="754"/>
      <c r="R145" s="754"/>
      <c r="S145" s="754"/>
      <c r="T145" s="754"/>
      <c r="U145" s="754"/>
      <c r="V145" s="755"/>
      <c r="W145" s="50"/>
      <c r="X145" s="50"/>
    </row>
    <row r="146" spans="2:24" ht="15" x14ac:dyDescent="0.2">
      <c r="B146" s="58"/>
      <c r="C146" s="678"/>
      <c r="D146" s="679"/>
      <c r="E146" s="219"/>
      <c r="F146" s="753"/>
      <c r="G146" s="754"/>
      <c r="H146" s="754"/>
      <c r="I146" s="754"/>
      <c r="J146" s="754"/>
      <c r="K146" s="754"/>
      <c r="L146" s="754"/>
      <c r="M146" s="754"/>
      <c r="N146" s="754"/>
      <c r="O146" s="754"/>
      <c r="P146" s="754"/>
      <c r="Q146" s="754"/>
      <c r="R146" s="754"/>
      <c r="S146" s="754"/>
      <c r="T146" s="754"/>
      <c r="U146" s="754"/>
      <c r="V146" s="755"/>
      <c r="W146" s="50"/>
      <c r="X146" s="50"/>
    </row>
    <row r="147" spans="2:24" x14ac:dyDescent="0.2">
      <c r="B147" s="58"/>
      <c r="C147" s="621"/>
      <c r="D147" s="623"/>
      <c r="E147" s="165"/>
      <c r="F147" s="723"/>
      <c r="G147" s="724"/>
      <c r="H147" s="724"/>
      <c r="I147" s="724"/>
      <c r="J147" s="724"/>
      <c r="K147" s="724"/>
      <c r="L147" s="724"/>
      <c r="M147" s="724"/>
      <c r="N147" s="724"/>
      <c r="O147" s="724"/>
      <c r="P147" s="724"/>
      <c r="Q147" s="724"/>
      <c r="R147" s="724"/>
      <c r="S147" s="724"/>
      <c r="T147" s="724"/>
      <c r="U147" s="724"/>
      <c r="V147" s="725"/>
      <c r="W147" s="50"/>
      <c r="X147" s="50"/>
    </row>
    <row r="148" spans="2:24" ht="13.5" thickBot="1" x14ac:dyDescent="0.25">
      <c r="B148" s="81"/>
      <c r="C148" s="82"/>
      <c r="D148" s="82"/>
      <c r="E148" s="167"/>
      <c r="F148" s="220"/>
      <c r="G148" s="220"/>
      <c r="H148" s="220"/>
      <c r="I148" s="220"/>
      <c r="J148" s="220"/>
      <c r="K148" s="220"/>
      <c r="L148" s="220"/>
      <c r="M148" s="220"/>
      <c r="N148" s="220"/>
      <c r="O148" s="220"/>
      <c r="P148" s="220"/>
      <c r="Q148" s="220"/>
      <c r="R148" s="220"/>
      <c r="S148" s="220"/>
      <c r="T148" s="220"/>
      <c r="U148" s="220"/>
      <c r="V148" s="220"/>
      <c r="W148" s="55"/>
      <c r="X148" s="50"/>
    </row>
    <row r="149" spans="2:24" ht="13.5" thickBot="1" x14ac:dyDescent="0.25">
      <c r="B149" s="81"/>
      <c r="C149" s="82"/>
      <c r="D149" s="82"/>
      <c r="E149" s="167"/>
      <c r="F149" s="220"/>
      <c r="G149" s="220"/>
      <c r="H149" s="220"/>
      <c r="I149" s="220"/>
      <c r="J149" s="220"/>
      <c r="K149" s="220"/>
      <c r="L149" s="220"/>
      <c r="M149" s="220"/>
      <c r="N149" s="220"/>
      <c r="O149" s="220"/>
      <c r="P149" s="220"/>
      <c r="Q149" s="220"/>
      <c r="R149" s="220"/>
      <c r="S149" s="220"/>
      <c r="T149" s="220"/>
      <c r="U149" s="220"/>
      <c r="V149" s="220"/>
      <c r="W149" s="53"/>
      <c r="X149" s="55"/>
    </row>
    <row r="150" spans="2:24" ht="13.5" thickBot="1" x14ac:dyDescent="0.25"/>
    <row r="151" spans="2:24" ht="13.5" thickBot="1" x14ac:dyDescent="0.25">
      <c r="B151" s="56"/>
      <c r="C151" s="57"/>
      <c r="D151" s="57"/>
      <c r="E151" s="211"/>
      <c r="F151" s="482"/>
      <c r="G151" s="482"/>
      <c r="H151" s="482"/>
      <c r="I151" s="482"/>
      <c r="J151" s="482"/>
      <c r="K151" s="482"/>
      <c r="L151" s="482"/>
      <c r="M151" s="482"/>
      <c r="N151" s="482"/>
      <c r="O151" s="482"/>
      <c r="P151" s="482"/>
      <c r="Q151" s="482"/>
      <c r="R151" s="482"/>
      <c r="S151" s="482"/>
      <c r="T151" s="482"/>
      <c r="U151" s="482"/>
      <c r="V151" s="482"/>
      <c r="W151" s="47"/>
      <c r="X151" s="49"/>
    </row>
    <row r="152" spans="2:24" ht="16.5" thickBot="1" x14ac:dyDescent="0.25">
      <c r="B152" s="692" t="s">
        <v>157</v>
      </c>
      <c r="C152" s="693"/>
      <c r="D152" s="693"/>
      <c r="E152" s="693"/>
      <c r="F152" s="693"/>
      <c r="G152" s="693"/>
      <c r="H152" s="693"/>
      <c r="I152" s="693"/>
      <c r="J152" s="693"/>
      <c r="K152" s="693"/>
      <c r="L152" s="693"/>
      <c r="M152" s="693"/>
      <c r="N152" s="693"/>
      <c r="O152" s="693"/>
      <c r="P152" s="693"/>
      <c r="Q152" s="693"/>
      <c r="R152" s="693"/>
      <c r="S152" s="693"/>
      <c r="T152" s="693"/>
      <c r="U152" s="693"/>
      <c r="V152" s="693"/>
      <c r="W152" s="694"/>
      <c r="X152" s="50"/>
    </row>
    <row r="153" spans="2:24" ht="16.5" thickBot="1" x14ac:dyDescent="0.25">
      <c r="B153" s="483"/>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70"/>
    </row>
    <row r="154" spans="2:24" ht="15.75" x14ac:dyDescent="0.2">
      <c r="B154" s="215"/>
      <c r="C154" s="216"/>
      <c r="D154" s="216"/>
      <c r="E154" s="216"/>
      <c r="F154" s="216"/>
      <c r="G154" s="216"/>
      <c r="H154" s="216"/>
      <c r="I154" s="216"/>
      <c r="J154" s="216"/>
      <c r="K154" s="216"/>
      <c r="L154" s="216"/>
      <c r="M154" s="216"/>
      <c r="N154" s="216"/>
      <c r="O154" s="216"/>
      <c r="P154" s="216"/>
      <c r="Q154" s="216"/>
      <c r="R154" s="216"/>
      <c r="S154" s="216"/>
      <c r="T154" s="216"/>
      <c r="U154" s="216"/>
      <c r="V154" s="216"/>
      <c r="W154" s="217"/>
      <c r="X154" s="70"/>
    </row>
    <row r="155" spans="2:24" ht="12.75" customHeight="1" x14ac:dyDescent="0.2">
      <c r="B155" s="58"/>
      <c r="C155" s="759" t="s">
        <v>319</v>
      </c>
      <c r="D155" s="536"/>
      <c r="E155" s="86"/>
      <c r="F155" s="700"/>
      <c r="G155" s="721"/>
      <c r="H155" s="721"/>
      <c r="I155" s="721"/>
      <c r="J155" s="721"/>
      <c r="K155" s="721"/>
      <c r="L155" s="721"/>
      <c r="M155" s="721"/>
      <c r="N155" s="721"/>
      <c r="O155" s="721"/>
      <c r="P155" s="721"/>
      <c r="Q155" s="721"/>
      <c r="R155" s="721"/>
      <c r="S155" s="721"/>
      <c r="T155" s="721"/>
      <c r="U155" s="721"/>
      <c r="V155" s="722"/>
      <c r="W155" s="50"/>
      <c r="X155" s="50"/>
    </row>
    <row r="156" spans="2:24" x14ac:dyDescent="0.2">
      <c r="B156" s="58"/>
      <c r="C156" s="760"/>
      <c r="D156" s="540"/>
      <c r="E156" s="218"/>
      <c r="F156" s="753"/>
      <c r="G156" s="754"/>
      <c r="H156" s="754"/>
      <c r="I156" s="754"/>
      <c r="J156" s="754"/>
      <c r="K156" s="754"/>
      <c r="L156" s="754"/>
      <c r="M156" s="754"/>
      <c r="N156" s="754"/>
      <c r="O156" s="754"/>
      <c r="P156" s="754"/>
      <c r="Q156" s="754"/>
      <c r="R156" s="754"/>
      <c r="S156" s="754"/>
      <c r="T156" s="754"/>
      <c r="U156" s="754"/>
      <c r="V156" s="755"/>
      <c r="W156" s="50"/>
      <c r="X156" s="50"/>
    </row>
    <row r="157" spans="2:24" x14ac:dyDescent="0.2">
      <c r="B157" s="58"/>
      <c r="C157" s="760"/>
      <c r="D157" s="540"/>
      <c r="E157" s="218"/>
      <c r="F157" s="753"/>
      <c r="G157" s="754"/>
      <c r="H157" s="754"/>
      <c r="I157" s="754"/>
      <c r="J157" s="754"/>
      <c r="K157" s="754"/>
      <c r="L157" s="754"/>
      <c r="M157" s="754"/>
      <c r="N157" s="754"/>
      <c r="O157" s="754"/>
      <c r="P157" s="754"/>
      <c r="Q157" s="754"/>
      <c r="R157" s="754"/>
      <c r="S157" s="754"/>
      <c r="T157" s="754"/>
      <c r="U157" s="754"/>
      <c r="V157" s="755"/>
      <c r="W157" s="50"/>
      <c r="X157" s="50"/>
    </row>
    <row r="158" spans="2:24" x14ac:dyDescent="0.2">
      <c r="B158" s="58"/>
      <c r="C158" s="760"/>
      <c r="D158" s="540"/>
      <c r="E158" s="218"/>
      <c r="F158" s="753"/>
      <c r="G158" s="754"/>
      <c r="H158" s="754"/>
      <c r="I158" s="754"/>
      <c r="J158" s="754"/>
      <c r="K158" s="754"/>
      <c r="L158" s="754"/>
      <c r="M158" s="754"/>
      <c r="N158" s="754"/>
      <c r="O158" s="754"/>
      <c r="P158" s="754"/>
      <c r="Q158" s="754"/>
      <c r="R158" s="754"/>
      <c r="S158" s="754"/>
      <c r="T158" s="754"/>
      <c r="U158" s="754"/>
      <c r="V158" s="755"/>
      <c r="W158" s="50"/>
      <c r="X158" s="50"/>
    </row>
    <row r="159" spans="2:24" x14ac:dyDescent="0.2">
      <c r="B159" s="58"/>
      <c r="C159" s="760"/>
      <c r="D159" s="540"/>
      <c r="E159" s="218"/>
      <c r="F159" s="753"/>
      <c r="G159" s="754"/>
      <c r="H159" s="754"/>
      <c r="I159" s="754"/>
      <c r="J159" s="754"/>
      <c r="K159" s="754"/>
      <c r="L159" s="754"/>
      <c r="M159" s="754"/>
      <c r="N159" s="754"/>
      <c r="O159" s="754"/>
      <c r="P159" s="754"/>
      <c r="Q159" s="754"/>
      <c r="R159" s="754"/>
      <c r="S159" s="754"/>
      <c r="T159" s="754"/>
      <c r="U159" s="754"/>
      <c r="V159" s="755"/>
      <c r="W159" s="50"/>
      <c r="X159" s="50"/>
    </row>
    <row r="160" spans="2:24" x14ac:dyDescent="0.2">
      <c r="B160" s="58"/>
      <c r="C160" s="760"/>
      <c r="D160" s="540"/>
      <c r="E160" s="218"/>
      <c r="F160" s="753"/>
      <c r="G160" s="754"/>
      <c r="H160" s="754"/>
      <c r="I160" s="754"/>
      <c r="J160" s="754"/>
      <c r="K160" s="754"/>
      <c r="L160" s="754"/>
      <c r="M160" s="754"/>
      <c r="N160" s="754"/>
      <c r="O160" s="754"/>
      <c r="P160" s="754"/>
      <c r="Q160" s="754"/>
      <c r="R160" s="754"/>
      <c r="S160" s="754"/>
      <c r="T160" s="754"/>
      <c r="U160" s="754"/>
      <c r="V160" s="755"/>
      <c r="W160" s="50"/>
      <c r="X160" s="50"/>
    </row>
    <row r="161" spans="2:24" x14ac:dyDescent="0.2">
      <c r="B161" s="58"/>
      <c r="C161" s="760"/>
      <c r="D161" s="540"/>
      <c r="E161" s="218"/>
      <c r="F161" s="753"/>
      <c r="G161" s="754"/>
      <c r="H161" s="754"/>
      <c r="I161" s="754"/>
      <c r="J161" s="754"/>
      <c r="K161" s="754"/>
      <c r="L161" s="754"/>
      <c r="M161" s="754"/>
      <c r="N161" s="754"/>
      <c r="O161" s="754"/>
      <c r="P161" s="754"/>
      <c r="Q161" s="754"/>
      <c r="R161" s="754"/>
      <c r="S161" s="754"/>
      <c r="T161" s="754"/>
      <c r="U161" s="754"/>
      <c r="V161" s="755"/>
      <c r="W161" s="50"/>
      <c r="X161" s="50"/>
    </row>
    <row r="162" spans="2:24" x14ac:dyDescent="0.2">
      <c r="B162" s="58"/>
      <c r="C162" s="760"/>
      <c r="D162" s="540"/>
      <c r="E162" s="218"/>
      <c r="F162" s="753"/>
      <c r="G162" s="754"/>
      <c r="H162" s="754"/>
      <c r="I162" s="754"/>
      <c r="J162" s="754"/>
      <c r="K162" s="754"/>
      <c r="L162" s="754"/>
      <c r="M162" s="754"/>
      <c r="N162" s="754"/>
      <c r="O162" s="754"/>
      <c r="P162" s="754"/>
      <c r="Q162" s="754"/>
      <c r="R162" s="754"/>
      <c r="S162" s="754"/>
      <c r="T162" s="754"/>
      <c r="U162" s="754"/>
      <c r="V162" s="755"/>
      <c r="W162" s="50"/>
      <c r="X162" s="50"/>
    </row>
    <row r="163" spans="2:24" x14ac:dyDescent="0.2">
      <c r="B163" s="63"/>
      <c r="C163" s="760"/>
      <c r="D163" s="540"/>
      <c r="E163" s="218"/>
      <c r="F163" s="753"/>
      <c r="G163" s="754"/>
      <c r="H163" s="754"/>
      <c r="I163" s="754"/>
      <c r="J163" s="754"/>
      <c r="K163" s="754"/>
      <c r="L163" s="754"/>
      <c r="M163" s="754"/>
      <c r="N163" s="754"/>
      <c r="O163" s="754"/>
      <c r="P163" s="754"/>
      <c r="Q163" s="754"/>
      <c r="R163" s="754"/>
      <c r="S163" s="754"/>
      <c r="T163" s="754"/>
      <c r="U163" s="754"/>
      <c r="V163" s="755"/>
      <c r="W163" s="64"/>
      <c r="X163" s="64"/>
    </row>
    <row r="164" spans="2:24" x14ac:dyDescent="0.2">
      <c r="B164" s="58"/>
      <c r="C164" s="760"/>
      <c r="D164" s="540"/>
      <c r="E164" s="165"/>
      <c r="F164" s="753"/>
      <c r="G164" s="754"/>
      <c r="H164" s="754"/>
      <c r="I164" s="754"/>
      <c r="J164" s="754"/>
      <c r="K164" s="754"/>
      <c r="L164" s="754"/>
      <c r="M164" s="754"/>
      <c r="N164" s="754"/>
      <c r="O164" s="754"/>
      <c r="P164" s="754"/>
      <c r="Q164" s="754"/>
      <c r="R164" s="754"/>
      <c r="S164" s="754"/>
      <c r="T164" s="754"/>
      <c r="U164" s="754"/>
      <c r="V164" s="755"/>
      <c r="W164" s="50"/>
      <c r="X164" s="50"/>
    </row>
    <row r="165" spans="2:24" x14ac:dyDescent="0.2">
      <c r="B165" s="58"/>
      <c r="C165" s="760"/>
      <c r="D165" s="540"/>
      <c r="E165" s="165"/>
      <c r="F165" s="753"/>
      <c r="G165" s="754"/>
      <c r="H165" s="754"/>
      <c r="I165" s="754"/>
      <c r="J165" s="754"/>
      <c r="K165" s="754"/>
      <c r="L165" s="754"/>
      <c r="M165" s="754"/>
      <c r="N165" s="754"/>
      <c r="O165" s="754"/>
      <c r="P165" s="754"/>
      <c r="Q165" s="754"/>
      <c r="R165" s="754"/>
      <c r="S165" s="754"/>
      <c r="T165" s="754"/>
      <c r="U165" s="754"/>
      <c r="V165" s="755"/>
      <c r="W165" s="50"/>
      <c r="X165" s="50"/>
    </row>
    <row r="166" spans="2:24" x14ac:dyDescent="0.2">
      <c r="B166" s="58"/>
      <c r="C166" s="760"/>
      <c r="D166" s="540"/>
      <c r="E166" s="165"/>
      <c r="F166" s="753"/>
      <c r="G166" s="754"/>
      <c r="H166" s="754"/>
      <c r="I166" s="754"/>
      <c r="J166" s="754"/>
      <c r="K166" s="754"/>
      <c r="L166" s="754"/>
      <c r="M166" s="754"/>
      <c r="N166" s="754"/>
      <c r="O166" s="754"/>
      <c r="P166" s="754"/>
      <c r="Q166" s="754"/>
      <c r="R166" s="754"/>
      <c r="S166" s="754"/>
      <c r="T166" s="754"/>
      <c r="U166" s="754"/>
      <c r="V166" s="755"/>
      <c r="W166" s="50"/>
      <c r="X166" s="50"/>
    </row>
    <row r="167" spans="2:24" x14ac:dyDescent="0.2">
      <c r="B167" s="58"/>
      <c r="C167" s="760"/>
      <c r="D167" s="540"/>
      <c r="E167" s="165"/>
      <c r="F167" s="753"/>
      <c r="G167" s="754"/>
      <c r="H167" s="754"/>
      <c r="I167" s="754"/>
      <c r="J167" s="754"/>
      <c r="K167" s="754"/>
      <c r="L167" s="754"/>
      <c r="M167" s="754"/>
      <c r="N167" s="754"/>
      <c r="O167" s="754"/>
      <c r="P167" s="754"/>
      <c r="Q167" s="754"/>
      <c r="R167" s="754"/>
      <c r="S167" s="754"/>
      <c r="T167" s="754"/>
      <c r="U167" s="754"/>
      <c r="V167" s="755"/>
      <c r="W167" s="50"/>
      <c r="X167" s="50"/>
    </row>
    <row r="168" spans="2:24" x14ac:dyDescent="0.2">
      <c r="B168" s="58"/>
      <c r="C168" s="760"/>
      <c r="D168" s="540"/>
      <c r="E168" s="165"/>
      <c r="F168" s="753"/>
      <c r="G168" s="754"/>
      <c r="H168" s="754"/>
      <c r="I168" s="754"/>
      <c r="J168" s="754"/>
      <c r="K168" s="754"/>
      <c r="L168" s="754"/>
      <c r="M168" s="754"/>
      <c r="N168" s="754"/>
      <c r="O168" s="754"/>
      <c r="P168" s="754"/>
      <c r="Q168" s="754"/>
      <c r="R168" s="754"/>
      <c r="S168" s="754"/>
      <c r="T168" s="754"/>
      <c r="U168" s="754"/>
      <c r="V168" s="755"/>
      <c r="W168" s="50"/>
      <c r="X168" s="50"/>
    </row>
    <row r="169" spans="2:24" x14ac:dyDescent="0.2">
      <c r="B169" s="58"/>
      <c r="C169" s="760"/>
      <c r="D169" s="540"/>
      <c r="E169" s="165"/>
      <c r="F169" s="753"/>
      <c r="G169" s="754"/>
      <c r="H169" s="754"/>
      <c r="I169" s="754"/>
      <c r="J169" s="754"/>
      <c r="K169" s="754"/>
      <c r="L169" s="754"/>
      <c r="M169" s="754"/>
      <c r="N169" s="754"/>
      <c r="O169" s="754"/>
      <c r="P169" s="754"/>
      <c r="Q169" s="754"/>
      <c r="R169" s="754"/>
      <c r="S169" s="754"/>
      <c r="T169" s="754"/>
      <c r="U169" s="754"/>
      <c r="V169" s="755"/>
      <c r="W169" s="50"/>
      <c r="X169" s="50"/>
    </row>
    <row r="170" spans="2:24" x14ac:dyDescent="0.2">
      <c r="B170" s="58"/>
      <c r="C170" s="760"/>
      <c r="D170" s="540"/>
      <c r="E170" s="165"/>
      <c r="F170" s="753"/>
      <c r="G170" s="754"/>
      <c r="H170" s="754"/>
      <c r="I170" s="754"/>
      <c r="J170" s="754"/>
      <c r="K170" s="754"/>
      <c r="L170" s="754"/>
      <c r="M170" s="754"/>
      <c r="N170" s="754"/>
      <c r="O170" s="754"/>
      <c r="P170" s="754"/>
      <c r="Q170" s="754"/>
      <c r="R170" s="754"/>
      <c r="S170" s="754"/>
      <c r="T170" s="754"/>
      <c r="U170" s="754"/>
      <c r="V170" s="755"/>
      <c r="W170" s="50"/>
      <c r="X170" s="50"/>
    </row>
    <row r="171" spans="2:24" x14ac:dyDescent="0.2">
      <c r="B171" s="58"/>
      <c r="C171" s="760"/>
      <c r="D171" s="540"/>
      <c r="E171" s="165"/>
      <c r="F171" s="753"/>
      <c r="G171" s="754"/>
      <c r="H171" s="754"/>
      <c r="I171" s="754"/>
      <c r="J171" s="754"/>
      <c r="K171" s="754"/>
      <c r="L171" s="754"/>
      <c r="M171" s="754"/>
      <c r="N171" s="754"/>
      <c r="O171" s="754"/>
      <c r="P171" s="754"/>
      <c r="Q171" s="754"/>
      <c r="R171" s="754"/>
      <c r="S171" s="754"/>
      <c r="T171" s="754"/>
      <c r="U171" s="754"/>
      <c r="V171" s="755"/>
      <c r="W171" s="50"/>
      <c r="X171" s="50"/>
    </row>
    <row r="172" spans="2:24" x14ac:dyDescent="0.2">
      <c r="B172" s="58"/>
      <c r="C172" s="760"/>
      <c r="D172" s="540"/>
      <c r="E172" s="165"/>
      <c r="F172" s="753"/>
      <c r="G172" s="754"/>
      <c r="H172" s="754"/>
      <c r="I172" s="754"/>
      <c r="J172" s="754"/>
      <c r="K172" s="754"/>
      <c r="L172" s="754"/>
      <c r="M172" s="754"/>
      <c r="N172" s="754"/>
      <c r="O172" s="754"/>
      <c r="P172" s="754"/>
      <c r="Q172" s="754"/>
      <c r="R172" s="754"/>
      <c r="S172" s="754"/>
      <c r="T172" s="754"/>
      <c r="U172" s="754"/>
      <c r="V172" s="755"/>
      <c r="W172" s="50"/>
      <c r="X172" s="50"/>
    </row>
    <row r="173" spans="2:24" x14ac:dyDescent="0.2">
      <c r="B173" s="58"/>
      <c r="C173" s="760"/>
      <c r="D173" s="540"/>
      <c r="E173" s="165"/>
      <c r="F173" s="753"/>
      <c r="G173" s="754"/>
      <c r="H173" s="754"/>
      <c r="I173" s="754"/>
      <c r="J173" s="754"/>
      <c r="K173" s="754"/>
      <c r="L173" s="754"/>
      <c r="M173" s="754"/>
      <c r="N173" s="754"/>
      <c r="O173" s="754"/>
      <c r="P173" s="754"/>
      <c r="Q173" s="754"/>
      <c r="R173" s="754"/>
      <c r="S173" s="754"/>
      <c r="T173" s="754"/>
      <c r="U173" s="754"/>
      <c r="V173" s="755"/>
      <c r="W173" s="50"/>
      <c r="X173" s="50"/>
    </row>
    <row r="174" spans="2:24" x14ac:dyDescent="0.2">
      <c r="B174" s="58"/>
      <c r="C174" s="760"/>
      <c r="D174" s="540"/>
      <c r="E174" s="165"/>
      <c r="F174" s="753"/>
      <c r="G174" s="754"/>
      <c r="H174" s="754"/>
      <c r="I174" s="754"/>
      <c r="J174" s="754"/>
      <c r="K174" s="754"/>
      <c r="L174" s="754"/>
      <c r="M174" s="754"/>
      <c r="N174" s="754"/>
      <c r="O174" s="754"/>
      <c r="P174" s="754"/>
      <c r="Q174" s="754"/>
      <c r="R174" s="754"/>
      <c r="S174" s="754"/>
      <c r="T174" s="754"/>
      <c r="U174" s="754"/>
      <c r="V174" s="755"/>
      <c r="W174" s="50"/>
      <c r="X174" s="50"/>
    </row>
    <row r="175" spans="2:24" x14ac:dyDescent="0.2">
      <c r="B175" s="58"/>
      <c r="C175" s="760"/>
      <c r="D175" s="540"/>
      <c r="E175" s="165"/>
      <c r="F175" s="753"/>
      <c r="G175" s="754"/>
      <c r="H175" s="754"/>
      <c r="I175" s="754"/>
      <c r="J175" s="754"/>
      <c r="K175" s="754"/>
      <c r="L175" s="754"/>
      <c r="M175" s="754"/>
      <c r="N175" s="754"/>
      <c r="O175" s="754"/>
      <c r="P175" s="754"/>
      <c r="Q175" s="754"/>
      <c r="R175" s="754"/>
      <c r="S175" s="754"/>
      <c r="T175" s="754"/>
      <c r="U175" s="754"/>
      <c r="V175" s="755"/>
      <c r="W175" s="50"/>
      <c r="X175" s="50"/>
    </row>
    <row r="176" spans="2:24" x14ac:dyDescent="0.2">
      <c r="B176" s="58"/>
      <c r="C176" s="760"/>
      <c r="D176" s="540"/>
      <c r="E176" s="165"/>
      <c r="F176" s="753"/>
      <c r="G176" s="754"/>
      <c r="H176" s="754"/>
      <c r="I176" s="754"/>
      <c r="J176" s="754"/>
      <c r="K176" s="754"/>
      <c r="L176" s="754"/>
      <c r="M176" s="754"/>
      <c r="N176" s="754"/>
      <c r="O176" s="754"/>
      <c r="P176" s="754"/>
      <c r="Q176" s="754"/>
      <c r="R176" s="754"/>
      <c r="S176" s="754"/>
      <c r="T176" s="754"/>
      <c r="U176" s="754"/>
      <c r="V176" s="755"/>
      <c r="W176" s="50"/>
      <c r="X176" s="50"/>
    </row>
    <row r="177" spans="2:24" x14ac:dyDescent="0.2">
      <c r="B177" s="58"/>
      <c r="C177" s="760"/>
      <c r="D177" s="540"/>
      <c r="E177" s="165"/>
      <c r="F177" s="753"/>
      <c r="G177" s="754"/>
      <c r="H177" s="754"/>
      <c r="I177" s="754"/>
      <c r="J177" s="754"/>
      <c r="K177" s="754"/>
      <c r="L177" s="754"/>
      <c r="M177" s="754"/>
      <c r="N177" s="754"/>
      <c r="O177" s="754"/>
      <c r="P177" s="754"/>
      <c r="Q177" s="754"/>
      <c r="R177" s="754"/>
      <c r="S177" s="754"/>
      <c r="T177" s="754"/>
      <c r="U177" s="754"/>
      <c r="V177" s="755"/>
      <c r="W177" s="50"/>
      <c r="X177" s="50"/>
    </row>
    <row r="178" spans="2:24" x14ac:dyDescent="0.2">
      <c r="B178" s="58"/>
      <c r="C178" s="760"/>
      <c r="D178" s="540"/>
      <c r="E178" s="165"/>
      <c r="F178" s="753"/>
      <c r="G178" s="754"/>
      <c r="H178" s="754"/>
      <c r="I178" s="754"/>
      <c r="J178" s="754"/>
      <c r="K178" s="754"/>
      <c r="L178" s="754"/>
      <c r="M178" s="754"/>
      <c r="N178" s="754"/>
      <c r="O178" s="754"/>
      <c r="P178" s="754"/>
      <c r="Q178" s="754"/>
      <c r="R178" s="754"/>
      <c r="S178" s="754"/>
      <c r="T178" s="754"/>
      <c r="U178" s="754"/>
      <c r="V178" s="755"/>
      <c r="W178" s="50"/>
      <c r="X178" s="50"/>
    </row>
    <row r="179" spans="2:24" x14ac:dyDescent="0.2">
      <c r="B179" s="58"/>
      <c r="C179" s="760"/>
      <c r="D179" s="540"/>
      <c r="E179" s="165"/>
      <c r="F179" s="753"/>
      <c r="G179" s="754"/>
      <c r="H179" s="754"/>
      <c r="I179" s="754"/>
      <c r="J179" s="754"/>
      <c r="K179" s="754"/>
      <c r="L179" s="754"/>
      <c r="M179" s="754"/>
      <c r="N179" s="754"/>
      <c r="O179" s="754"/>
      <c r="P179" s="754"/>
      <c r="Q179" s="754"/>
      <c r="R179" s="754"/>
      <c r="S179" s="754"/>
      <c r="T179" s="754"/>
      <c r="U179" s="754"/>
      <c r="V179" s="755"/>
      <c r="W179" s="50"/>
      <c r="X179" s="50"/>
    </row>
    <row r="180" spans="2:24" x14ac:dyDescent="0.2">
      <c r="B180" s="58"/>
      <c r="C180" s="760"/>
      <c r="D180" s="540"/>
      <c r="E180" s="165"/>
      <c r="F180" s="753"/>
      <c r="G180" s="754"/>
      <c r="H180" s="754"/>
      <c r="I180" s="754"/>
      <c r="J180" s="754"/>
      <c r="K180" s="754"/>
      <c r="L180" s="754"/>
      <c r="M180" s="754"/>
      <c r="N180" s="754"/>
      <c r="O180" s="754"/>
      <c r="P180" s="754"/>
      <c r="Q180" s="754"/>
      <c r="R180" s="754"/>
      <c r="S180" s="754"/>
      <c r="T180" s="754"/>
      <c r="U180" s="754"/>
      <c r="V180" s="755"/>
      <c r="W180" s="50"/>
      <c r="X180" s="50"/>
    </row>
    <row r="181" spans="2:24" x14ac:dyDescent="0.2">
      <c r="B181" s="58"/>
      <c r="C181" s="760"/>
      <c r="D181" s="540"/>
      <c r="E181" s="165"/>
      <c r="F181" s="753"/>
      <c r="G181" s="754"/>
      <c r="H181" s="754"/>
      <c r="I181" s="754"/>
      <c r="J181" s="754"/>
      <c r="K181" s="754"/>
      <c r="L181" s="754"/>
      <c r="M181" s="754"/>
      <c r="N181" s="754"/>
      <c r="O181" s="754"/>
      <c r="P181" s="754"/>
      <c r="Q181" s="754"/>
      <c r="R181" s="754"/>
      <c r="S181" s="754"/>
      <c r="T181" s="754"/>
      <c r="U181" s="754"/>
      <c r="V181" s="755"/>
      <c r="W181" s="50"/>
      <c r="X181" s="50"/>
    </row>
    <row r="182" spans="2:24" x14ac:dyDescent="0.2">
      <c r="B182" s="58"/>
      <c r="C182" s="760"/>
      <c r="D182" s="540"/>
      <c r="E182" s="165"/>
      <c r="F182" s="753"/>
      <c r="G182" s="754"/>
      <c r="H182" s="754"/>
      <c r="I182" s="754"/>
      <c r="J182" s="754"/>
      <c r="K182" s="754"/>
      <c r="L182" s="754"/>
      <c r="M182" s="754"/>
      <c r="N182" s="754"/>
      <c r="O182" s="754"/>
      <c r="P182" s="754"/>
      <c r="Q182" s="754"/>
      <c r="R182" s="754"/>
      <c r="S182" s="754"/>
      <c r="T182" s="754"/>
      <c r="U182" s="754"/>
      <c r="V182" s="755"/>
      <c r="W182" s="50"/>
      <c r="X182" s="50"/>
    </row>
    <row r="183" spans="2:24" x14ac:dyDescent="0.2">
      <c r="B183" s="58"/>
      <c r="C183" s="760"/>
      <c r="D183" s="540"/>
      <c r="E183" s="165"/>
      <c r="F183" s="753"/>
      <c r="G183" s="754"/>
      <c r="H183" s="754"/>
      <c r="I183" s="754"/>
      <c r="J183" s="754"/>
      <c r="K183" s="754"/>
      <c r="L183" s="754"/>
      <c r="M183" s="754"/>
      <c r="N183" s="754"/>
      <c r="O183" s="754"/>
      <c r="P183" s="754"/>
      <c r="Q183" s="754"/>
      <c r="R183" s="754"/>
      <c r="S183" s="754"/>
      <c r="T183" s="754"/>
      <c r="U183" s="754"/>
      <c r="V183" s="755"/>
      <c r="W183" s="50"/>
      <c r="X183" s="50"/>
    </row>
    <row r="184" spans="2:24" x14ac:dyDescent="0.2">
      <c r="B184" s="58"/>
      <c r="C184" s="760"/>
      <c r="D184" s="540"/>
      <c r="E184" s="165"/>
      <c r="F184" s="753"/>
      <c r="G184" s="754"/>
      <c r="H184" s="754"/>
      <c r="I184" s="754"/>
      <c r="J184" s="754"/>
      <c r="K184" s="754"/>
      <c r="L184" s="754"/>
      <c r="M184" s="754"/>
      <c r="N184" s="754"/>
      <c r="O184" s="754"/>
      <c r="P184" s="754"/>
      <c r="Q184" s="754"/>
      <c r="R184" s="754"/>
      <c r="S184" s="754"/>
      <c r="T184" s="754"/>
      <c r="U184" s="754"/>
      <c r="V184" s="755"/>
      <c r="W184" s="50"/>
      <c r="X184" s="50"/>
    </row>
    <row r="185" spans="2:24" x14ac:dyDescent="0.2">
      <c r="B185" s="58"/>
      <c r="C185" s="760"/>
      <c r="D185" s="540"/>
      <c r="E185" s="165"/>
      <c r="F185" s="753"/>
      <c r="G185" s="754"/>
      <c r="H185" s="754"/>
      <c r="I185" s="754"/>
      <c r="J185" s="754"/>
      <c r="K185" s="754"/>
      <c r="L185" s="754"/>
      <c r="M185" s="754"/>
      <c r="N185" s="754"/>
      <c r="O185" s="754"/>
      <c r="P185" s="754"/>
      <c r="Q185" s="754"/>
      <c r="R185" s="754"/>
      <c r="S185" s="754"/>
      <c r="T185" s="754"/>
      <c r="U185" s="754"/>
      <c r="V185" s="755"/>
      <c r="W185" s="50"/>
      <c r="X185" s="50"/>
    </row>
    <row r="186" spans="2:24" x14ac:dyDescent="0.2">
      <c r="B186" s="58"/>
      <c r="C186" s="760"/>
      <c r="D186" s="540"/>
      <c r="E186" s="165"/>
      <c r="F186" s="753"/>
      <c r="G186" s="754"/>
      <c r="H186" s="754"/>
      <c r="I186" s="754"/>
      <c r="J186" s="754"/>
      <c r="K186" s="754"/>
      <c r="L186" s="754"/>
      <c r="M186" s="754"/>
      <c r="N186" s="754"/>
      <c r="O186" s="754"/>
      <c r="P186" s="754"/>
      <c r="Q186" s="754"/>
      <c r="R186" s="754"/>
      <c r="S186" s="754"/>
      <c r="T186" s="754"/>
      <c r="U186" s="754"/>
      <c r="V186" s="755"/>
      <c r="W186" s="50"/>
      <c r="X186" s="50"/>
    </row>
    <row r="187" spans="2:24" x14ac:dyDescent="0.2">
      <c r="B187" s="58"/>
      <c r="C187" s="760"/>
      <c r="D187" s="540"/>
      <c r="E187" s="165"/>
      <c r="F187" s="723"/>
      <c r="G187" s="724"/>
      <c r="H187" s="724"/>
      <c r="I187" s="724"/>
      <c r="J187" s="724"/>
      <c r="K187" s="724"/>
      <c r="L187" s="724"/>
      <c r="M187" s="724"/>
      <c r="N187" s="724"/>
      <c r="O187" s="724"/>
      <c r="P187" s="724"/>
      <c r="Q187" s="724"/>
      <c r="R187" s="724"/>
      <c r="S187" s="724"/>
      <c r="T187" s="724"/>
      <c r="U187" s="724"/>
      <c r="V187" s="725"/>
      <c r="W187" s="50"/>
      <c r="X187" s="50"/>
    </row>
    <row r="188" spans="2:24" ht="12.75" customHeight="1" x14ac:dyDescent="0.2">
      <c r="B188" s="58"/>
      <c r="C188" s="760"/>
      <c r="D188" s="540" t="s">
        <v>1</v>
      </c>
      <c r="E188" s="86"/>
      <c r="F188" s="700" t="s">
        <v>312</v>
      </c>
      <c r="G188" s="721"/>
      <c r="H188" s="721"/>
      <c r="I188" s="721"/>
      <c r="J188" s="721"/>
      <c r="K188" s="721"/>
      <c r="L188" s="721"/>
      <c r="M188" s="721"/>
      <c r="N188" s="721"/>
      <c r="O188" s="721"/>
      <c r="P188" s="721"/>
      <c r="Q188" s="721"/>
      <c r="R188" s="721"/>
      <c r="S188" s="721"/>
      <c r="T188" s="721"/>
      <c r="U188" s="721"/>
      <c r="V188" s="722"/>
      <c r="W188" s="50"/>
      <c r="X188" s="50"/>
    </row>
    <row r="189" spans="2:24" x14ac:dyDescent="0.2">
      <c r="B189" s="58"/>
      <c r="C189" s="760"/>
      <c r="D189" s="540"/>
      <c r="E189" s="218"/>
      <c r="F189" s="753"/>
      <c r="G189" s="754"/>
      <c r="H189" s="754"/>
      <c r="I189" s="754"/>
      <c r="J189" s="754"/>
      <c r="K189" s="754"/>
      <c r="L189" s="754"/>
      <c r="M189" s="754"/>
      <c r="N189" s="754"/>
      <c r="O189" s="754"/>
      <c r="P189" s="754"/>
      <c r="Q189" s="754"/>
      <c r="R189" s="754"/>
      <c r="S189" s="754"/>
      <c r="T189" s="754"/>
      <c r="U189" s="754"/>
      <c r="V189" s="755"/>
      <c r="W189" s="50"/>
      <c r="X189" s="50"/>
    </row>
    <row r="190" spans="2:24" x14ac:dyDescent="0.2">
      <c r="B190" s="58"/>
      <c r="C190" s="760"/>
      <c r="D190" s="540"/>
      <c r="E190" s="218"/>
      <c r="F190" s="753"/>
      <c r="G190" s="754"/>
      <c r="H190" s="754"/>
      <c r="I190" s="754"/>
      <c r="J190" s="754"/>
      <c r="K190" s="754"/>
      <c r="L190" s="754"/>
      <c r="M190" s="754"/>
      <c r="N190" s="754"/>
      <c r="O190" s="754"/>
      <c r="P190" s="754"/>
      <c r="Q190" s="754"/>
      <c r="R190" s="754"/>
      <c r="S190" s="754"/>
      <c r="T190" s="754"/>
      <c r="U190" s="754"/>
      <c r="V190" s="755"/>
      <c r="W190" s="50"/>
      <c r="X190" s="50"/>
    </row>
    <row r="191" spans="2:24" x14ac:dyDescent="0.2">
      <c r="B191" s="58"/>
      <c r="C191" s="760"/>
      <c r="D191" s="540"/>
      <c r="E191" s="218"/>
      <c r="F191" s="753"/>
      <c r="G191" s="754"/>
      <c r="H191" s="754"/>
      <c r="I191" s="754"/>
      <c r="J191" s="754"/>
      <c r="K191" s="754"/>
      <c r="L191" s="754"/>
      <c r="M191" s="754"/>
      <c r="N191" s="754"/>
      <c r="O191" s="754"/>
      <c r="P191" s="754"/>
      <c r="Q191" s="754"/>
      <c r="R191" s="754"/>
      <c r="S191" s="754"/>
      <c r="T191" s="754"/>
      <c r="U191" s="754"/>
      <c r="V191" s="755"/>
      <c r="W191" s="50"/>
      <c r="X191" s="50"/>
    </row>
    <row r="192" spans="2:24" x14ac:dyDescent="0.2">
      <c r="B192" s="58"/>
      <c r="C192" s="760"/>
      <c r="D192" s="540"/>
      <c r="E192" s="218"/>
      <c r="F192" s="753"/>
      <c r="G192" s="754"/>
      <c r="H192" s="754"/>
      <c r="I192" s="754"/>
      <c r="J192" s="754"/>
      <c r="K192" s="754"/>
      <c r="L192" s="754"/>
      <c r="M192" s="754"/>
      <c r="N192" s="754"/>
      <c r="O192" s="754"/>
      <c r="P192" s="754"/>
      <c r="Q192" s="754"/>
      <c r="R192" s="754"/>
      <c r="S192" s="754"/>
      <c r="T192" s="754"/>
      <c r="U192" s="754"/>
      <c r="V192" s="755"/>
      <c r="W192" s="50"/>
      <c r="X192" s="50"/>
    </row>
    <row r="193" spans="2:24" x14ac:dyDescent="0.2">
      <c r="B193" s="58"/>
      <c r="C193" s="760"/>
      <c r="D193" s="540"/>
      <c r="E193" s="218"/>
      <c r="F193" s="753"/>
      <c r="G193" s="754"/>
      <c r="H193" s="754"/>
      <c r="I193" s="754"/>
      <c r="J193" s="754"/>
      <c r="K193" s="754"/>
      <c r="L193" s="754"/>
      <c r="M193" s="754"/>
      <c r="N193" s="754"/>
      <c r="O193" s="754"/>
      <c r="P193" s="754"/>
      <c r="Q193" s="754"/>
      <c r="R193" s="754"/>
      <c r="S193" s="754"/>
      <c r="T193" s="754"/>
      <c r="U193" s="754"/>
      <c r="V193" s="755"/>
      <c r="W193" s="50"/>
      <c r="X193" s="50"/>
    </row>
    <row r="194" spans="2:24" x14ac:dyDescent="0.2">
      <c r="B194" s="58"/>
      <c r="C194" s="760"/>
      <c r="D194" s="540"/>
      <c r="E194" s="218"/>
      <c r="F194" s="753"/>
      <c r="G194" s="754"/>
      <c r="H194" s="754"/>
      <c r="I194" s="754"/>
      <c r="J194" s="754"/>
      <c r="K194" s="754"/>
      <c r="L194" s="754"/>
      <c r="M194" s="754"/>
      <c r="N194" s="754"/>
      <c r="O194" s="754"/>
      <c r="P194" s="754"/>
      <c r="Q194" s="754"/>
      <c r="R194" s="754"/>
      <c r="S194" s="754"/>
      <c r="T194" s="754"/>
      <c r="U194" s="754"/>
      <c r="V194" s="755"/>
      <c r="W194" s="50"/>
      <c r="X194" s="50"/>
    </row>
    <row r="195" spans="2:24" x14ac:dyDescent="0.2">
      <c r="B195" s="58"/>
      <c r="C195" s="760"/>
      <c r="D195" s="540"/>
      <c r="E195" s="218"/>
      <c r="F195" s="753"/>
      <c r="G195" s="754"/>
      <c r="H195" s="754"/>
      <c r="I195" s="754"/>
      <c r="J195" s="754"/>
      <c r="K195" s="754"/>
      <c r="L195" s="754"/>
      <c r="M195" s="754"/>
      <c r="N195" s="754"/>
      <c r="O195" s="754"/>
      <c r="P195" s="754"/>
      <c r="Q195" s="754"/>
      <c r="R195" s="754"/>
      <c r="S195" s="754"/>
      <c r="T195" s="754"/>
      <c r="U195" s="754"/>
      <c r="V195" s="755"/>
      <c r="W195" s="50"/>
      <c r="X195" s="50"/>
    </row>
    <row r="196" spans="2:24" x14ac:dyDescent="0.2">
      <c r="B196" s="63"/>
      <c r="C196" s="760"/>
      <c r="D196" s="540"/>
      <c r="E196" s="218"/>
      <c r="F196" s="753"/>
      <c r="G196" s="754"/>
      <c r="H196" s="754"/>
      <c r="I196" s="754"/>
      <c r="J196" s="754"/>
      <c r="K196" s="754"/>
      <c r="L196" s="754"/>
      <c r="M196" s="754"/>
      <c r="N196" s="754"/>
      <c r="O196" s="754"/>
      <c r="P196" s="754"/>
      <c r="Q196" s="754"/>
      <c r="R196" s="754"/>
      <c r="S196" s="754"/>
      <c r="T196" s="754"/>
      <c r="U196" s="754"/>
      <c r="V196" s="755"/>
      <c r="W196" s="64"/>
      <c r="X196" s="64"/>
    </row>
    <row r="197" spans="2:24" x14ac:dyDescent="0.2">
      <c r="B197" s="58"/>
      <c r="C197" s="760"/>
      <c r="D197" s="540"/>
      <c r="E197" s="165"/>
      <c r="F197" s="753"/>
      <c r="G197" s="754"/>
      <c r="H197" s="754"/>
      <c r="I197" s="754"/>
      <c r="J197" s="754"/>
      <c r="K197" s="754"/>
      <c r="L197" s="754"/>
      <c r="M197" s="754"/>
      <c r="N197" s="754"/>
      <c r="O197" s="754"/>
      <c r="P197" s="754"/>
      <c r="Q197" s="754"/>
      <c r="R197" s="754"/>
      <c r="S197" s="754"/>
      <c r="T197" s="754"/>
      <c r="U197" s="754"/>
      <c r="V197" s="755"/>
      <c r="W197" s="50"/>
      <c r="X197" s="50"/>
    </row>
    <row r="198" spans="2:24" x14ac:dyDescent="0.2">
      <c r="B198" s="58"/>
      <c r="C198" s="760"/>
      <c r="D198" s="540"/>
      <c r="E198" s="165"/>
      <c r="F198" s="753"/>
      <c r="G198" s="754"/>
      <c r="H198" s="754"/>
      <c r="I198" s="754"/>
      <c r="J198" s="754"/>
      <c r="K198" s="754"/>
      <c r="L198" s="754"/>
      <c r="M198" s="754"/>
      <c r="N198" s="754"/>
      <c r="O198" s="754"/>
      <c r="P198" s="754"/>
      <c r="Q198" s="754"/>
      <c r="R198" s="754"/>
      <c r="S198" s="754"/>
      <c r="T198" s="754"/>
      <c r="U198" s="754"/>
      <c r="V198" s="755"/>
      <c r="W198" s="50"/>
      <c r="X198" s="50"/>
    </row>
    <row r="199" spans="2:24" x14ac:dyDescent="0.2">
      <c r="B199" s="58"/>
      <c r="C199" s="760"/>
      <c r="D199" s="540"/>
      <c r="E199" s="165"/>
      <c r="F199" s="753"/>
      <c r="G199" s="754"/>
      <c r="H199" s="754"/>
      <c r="I199" s="754"/>
      <c r="J199" s="754"/>
      <c r="K199" s="754"/>
      <c r="L199" s="754"/>
      <c r="M199" s="754"/>
      <c r="N199" s="754"/>
      <c r="O199" s="754"/>
      <c r="P199" s="754"/>
      <c r="Q199" s="754"/>
      <c r="R199" s="754"/>
      <c r="S199" s="754"/>
      <c r="T199" s="754"/>
      <c r="U199" s="754"/>
      <c r="V199" s="755"/>
      <c r="W199" s="50"/>
      <c r="X199" s="50"/>
    </row>
    <row r="200" spans="2:24" x14ac:dyDescent="0.2">
      <c r="B200" s="58"/>
      <c r="C200" s="760"/>
      <c r="D200" s="540"/>
      <c r="E200" s="165"/>
      <c r="F200" s="753"/>
      <c r="G200" s="754"/>
      <c r="H200" s="754"/>
      <c r="I200" s="754"/>
      <c r="J200" s="754"/>
      <c r="K200" s="754"/>
      <c r="L200" s="754"/>
      <c r="M200" s="754"/>
      <c r="N200" s="754"/>
      <c r="O200" s="754"/>
      <c r="P200" s="754"/>
      <c r="Q200" s="754"/>
      <c r="R200" s="754"/>
      <c r="S200" s="754"/>
      <c r="T200" s="754"/>
      <c r="U200" s="754"/>
      <c r="V200" s="755"/>
      <c r="W200" s="50"/>
      <c r="X200" s="50"/>
    </row>
    <row r="201" spans="2:24" x14ac:dyDescent="0.2">
      <c r="B201" s="58"/>
      <c r="C201" s="760"/>
      <c r="D201" s="540"/>
      <c r="E201" s="165"/>
      <c r="F201" s="753"/>
      <c r="G201" s="754"/>
      <c r="H201" s="754"/>
      <c r="I201" s="754"/>
      <c r="J201" s="754"/>
      <c r="K201" s="754"/>
      <c r="L201" s="754"/>
      <c r="M201" s="754"/>
      <c r="N201" s="754"/>
      <c r="O201" s="754"/>
      <c r="P201" s="754"/>
      <c r="Q201" s="754"/>
      <c r="R201" s="754"/>
      <c r="S201" s="754"/>
      <c r="T201" s="754"/>
      <c r="U201" s="754"/>
      <c r="V201" s="755"/>
      <c r="W201" s="50"/>
      <c r="X201" s="50"/>
    </row>
    <row r="202" spans="2:24" x14ac:dyDescent="0.2">
      <c r="B202" s="58"/>
      <c r="C202" s="760"/>
      <c r="D202" s="540"/>
      <c r="E202" s="165"/>
      <c r="F202" s="753"/>
      <c r="G202" s="754"/>
      <c r="H202" s="754"/>
      <c r="I202" s="754"/>
      <c r="J202" s="754"/>
      <c r="K202" s="754"/>
      <c r="L202" s="754"/>
      <c r="M202" s="754"/>
      <c r="N202" s="754"/>
      <c r="O202" s="754"/>
      <c r="P202" s="754"/>
      <c r="Q202" s="754"/>
      <c r="R202" s="754"/>
      <c r="S202" s="754"/>
      <c r="T202" s="754"/>
      <c r="U202" s="754"/>
      <c r="V202" s="755"/>
      <c r="W202" s="50"/>
      <c r="X202" s="50"/>
    </row>
    <row r="203" spans="2:24" x14ac:dyDescent="0.2">
      <c r="B203" s="58"/>
      <c r="C203" s="760"/>
      <c r="D203" s="540"/>
      <c r="E203" s="165"/>
      <c r="F203" s="753"/>
      <c r="G203" s="754"/>
      <c r="H203" s="754"/>
      <c r="I203" s="754"/>
      <c r="J203" s="754"/>
      <c r="K203" s="754"/>
      <c r="L203" s="754"/>
      <c r="M203" s="754"/>
      <c r="N203" s="754"/>
      <c r="O203" s="754"/>
      <c r="P203" s="754"/>
      <c r="Q203" s="754"/>
      <c r="R203" s="754"/>
      <c r="S203" s="754"/>
      <c r="T203" s="754"/>
      <c r="U203" s="754"/>
      <c r="V203" s="755"/>
      <c r="W203" s="50"/>
      <c r="X203" s="50"/>
    </row>
    <row r="204" spans="2:24" x14ac:dyDescent="0.2">
      <c r="B204" s="58"/>
      <c r="C204" s="760"/>
      <c r="D204" s="540"/>
      <c r="E204" s="165"/>
      <c r="F204" s="753"/>
      <c r="G204" s="754"/>
      <c r="H204" s="754"/>
      <c r="I204" s="754"/>
      <c r="J204" s="754"/>
      <c r="K204" s="754"/>
      <c r="L204" s="754"/>
      <c r="M204" s="754"/>
      <c r="N204" s="754"/>
      <c r="O204" s="754"/>
      <c r="P204" s="754"/>
      <c r="Q204" s="754"/>
      <c r="R204" s="754"/>
      <c r="S204" s="754"/>
      <c r="T204" s="754"/>
      <c r="U204" s="754"/>
      <c r="V204" s="755"/>
      <c r="W204" s="50"/>
      <c r="X204" s="50"/>
    </row>
    <row r="205" spans="2:24" x14ac:dyDescent="0.2">
      <c r="B205" s="58"/>
      <c r="C205" s="760"/>
      <c r="D205" s="540"/>
      <c r="E205" s="165"/>
      <c r="F205" s="753"/>
      <c r="G205" s="754"/>
      <c r="H205" s="754"/>
      <c r="I205" s="754"/>
      <c r="J205" s="754"/>
      <c r="K205" s="754"/>
      <c r="L205" s="754"/>
      <c r="M205" s="754"/>
      <c r="N205" s="754"/>
      <c r="O205" s="754"/>
      <c r="P205" s="754"/>
      <c r="Q205" s="754"/>
      <c r="R205" s="754"/>
      <c r="S205" s="754"/>
      <c r="T205" s="754"/>
      <c r="U205" s="754"/>
      <c r="V205" s="755"/>
      <c r="W205" s="50"/>
      <c r="X205" s="50"/>
    </row>
    <row r="206" spans="2:24" x14ac:dyDescent="0.2">
      <c r="B206" s="58"/>
      <c r="C206" s="760"/>
      <c r="D206" s="540"/>
      <c r="E206" s="165"/>
      <c r="F206" s="753"/>
      <c r="G206" s="754"/>
      <c r="H206" s="754"/>
      <c r="I206" s="754"/>
      <c r="J206" s="754"/>
      <c r="K206" s="754"/>
      <c r="L206" s="754"/>
      <c r="M206" s="754"/>
      <c r="N206" s="754"/>
      <c r="O206" s="754"/>
      <c r="P206" s="754"/>
      <c r="Q206" s="754"/>
      <c r="R206" s="754"/>
      <c r="S206" s="754"/>
      <c r="T206" s="754"/>
      <c r="U206" s="754"/>
      <c r="V206" s="755"/>
      <c r="W206" s="50"/>
      <c r="X206" s="50"/>
    </row>
    <row r="207" spans="2:24" x14ac:dyDescent="0.2">
      <c r="B207" s="58"/>
      <c r="C207" s="760"/>
      <c r="D207" s="540"/>
      <c r="E207" s="165"/>
      <c r="F207" s="753"/>
      <c r="G207" s="754"/>
      <c r="H207" s="754"/>
      <c r="I207" s="754"/>
      <c r="J207" s="754"/>
      <c r="K207" s="754"/>
      <c r="L207" s="754"/>
      <c r="M207" s="754"/>
      <c r="N207" s="754"/>
      <c r="O207" s="754"/>
      <c r="P207" s="754"/>
      <c r="Q207" s="754"/>
      <c r="R207" s="754"/>
      <c r="S207" s="754"/>
      <c r="T207" s="754"/>
      <c r="U207" s="754"/>
      <c r="V207" s="755"/>
      <c r="W207" s="50"/>
      <c r="X207" s="50"/>
    </row>
    <row r="208" spans="2:24" x14ac:dyDescent="0.2">
      <c r="B208" s="58"/>
      <c r="C208" s="760"/>
      <c r="D208" s="540"/>
      <c r="E208" s="165"/>
      <c r="F208" s="753"/>
      <c r="G208" s="754"/>
      <c r="H208" s="754"/>
      <c r="I208" s="754"/>
      <c r="J208" s="754"/>
      <c r="K208" s="754"/>
      <c r="L208" s="754"/>
      <c r="M208" s="754"/>
      <c r="N208" s="754"/>
      <c r="O208" s="754"/>
      <c r="P208" s="754"/>
      <c r="Q208" s="754"/>
      <c r="R208" s="754"/>
      <c r="S208" s="754"/>
      <c r="T208" s="754"/>
      <c r="U208" s="754"/>
      <c r="V208" s="755"/>
      <c r="W208" s="50"/>
      <c r="X208" s="50"/>
    </row>
    <row r="209" spans="2:24" x14ac:dyDescent="0.2">
      <c r="B209" s="58"/>
      <c r="C209" s="760"/>
      <c r="D209" s="540"/>
      <c r="E209" s="165"/>
      <c r="F209" s="753"/>
      <c r="G209" s="754"/>
      <c r="H209" s="754"/>
      <c r="I209" s="754"/>
      <c r="J209" s="754"/>
      <c r="K209" s="754"/>
      <c r="L209" s="754"/>
      <c r="M209" s="754"/>
      <c r="N209" s="754"/>
      <c r="O209" s="754"/>
      <c r="P209" s="754"/>
      <c r="Q209" s="754"/>
      <c r="R209" s="754"/>
      <c r="S209" s="754"/>
      <c r="T209" s="754"/>
      <c r="U209" s="754"/>
      <c r="V209" s="755"/>
      <c r="W209" s="50"/>
      <c r="X209" s="50"/>
    </row>
    <row r="210" spans="2:24" x14ac:dyDescent="0.2">
      <c r="B210" s="58"/>
      <c r="C210" s="760"/>
      <c r="D210" s="540"/>
      <c r="E210" s="165"/>
      <c r="F210" s="753"/>
      <c r="G210" s="754"/>
      <c r="H210" s="754"/>
      <c r="I210" s="754"/>
      <c r="J210" s="754"/>
      <c r="K210" s="754"/>
      <c r="L210" s="754"/>
      <c r="M210" s="754"/>
      <c r="N210" s="754"/>
      <c r="O210" s="754"/>
      <c r="P210" s="754"/>
      <c r="Q210" s="754"/>
      <c r="R210" s="754"/>
      <c r="S210" s="754"/>
      <c r="T210" s="754"/>
      <c r="U210" s="754"/>
      <c r="V210" s="755"/>
      <c r="W210" s="50"/>
      <c r="X210" s="50"/>
    </row>
    <row r="211" spans="2:24" x14ac:dyDescent="0.2">
      <c r="B211" s="58"/>
      <c r="C211" s="760"/>
      <c r="D211" s="540"/>
      <c r="E211" s="165"/>
      <c r="F211" s="753"/>
      <c r="G211" s="754"/>
      <c r="H211" s="754"/>
      <c r="I211" s="754"/>
      <c r="J211" s="754"/>
      <c r="K211" s="754"/>
      <c r="L211" s="754"/>
      <c r="M211" s="754"/>
      <c r="N211" s="754"/>
      <c r="O211" s="754"/>
      <c r="P211" s="754"/>
      <c r="Q211" s="754"/>
      <c r="R211" s="754"/>
      <c r="S211" s="754"/>
      <c r="T211" s="754"/>
      <c r="U211" s="754"/>
      <c r="V211" s="755"/>
      <c r="W211" s="50"/>
      <c r="X211" s="50"/>
    </row>
    <row r="212" spans="2:24" x14ac:dyDescent="0.2">
      <c r="B212" s="58"/>
      <c r="C212" s="760"/>
      <c r="D212" s="540"/>
      <c r="E212" s="165"/>
      <c r="F212" s="753"/>
      <c r="G212" s="754"/>
      <c r="H212" s="754"/>
      <c r="I212" s="754"/>
      <c r="J212" s="754"/>
      <c r="K212" s="754"/>
      <c r="L212" s="754"/>
      <c r="M212" s="754"/>
      <c r="N212" s="754"/>
      <c r="O212" s="754"/>
      <c r="P212" s="754"/>
      <c r="Q212" s="754"/>
      <c r="R212" s="754"/>
      <c r="S212" s="754"/>
      <c r="T212" s="754"/>
      <c r="U212" s="754"/>
      <c r="V212" s="755"/>
      <c r="W212" s="50"/>
      <c r="X212" s="50"/>
    </row>
    <row r="213" spans="2:24" x14ac:dyDescent="0.2">
      <c r="B213" s="58"/>
      <c r="C213" s="760"/>
      <c r="D213" s="540"/>
      <c r="E213" s="165"/>
      <c r="F213" s="753"/>
      <c r="G213" s="754"/>
      <c r="H213" s="754"/>
      <c r="I213" s="754"/>
      <c r="J213" s="754"/>
      <c r="K213" s="754"/>
      <c r="L213" s="754"/>
      <c r="M213" s="754"/>
      <c r="N213" s="754"/>
      <c r="O213" s="754"/>
      <c r="P213" s="754"/>
      <c r="Q213" s="754"/>
      <c r="R213" s="754"/>
      <c r="S213" s="754"/>
      <c r="T213" s="754"/>
      <c r="U213" s="754"/>
      <c r="V213" s="755"/>
      <c r="W213" s="50"/>
      <c r="X213" s="50"/>
    </row>
    <row r="214" spans="2:24" x14ac:dyDescent="0.2">
      <c r="B214" s="58"/>
      <c r="C214" s="760"/>
      <c r="D214" s="540"/>
      <c r="E214" s="165"/>
      <c r="F214" s="753"/>
      <c r="G214" s="754"/>
      <c r="H214" s="754"/>
      <c r="I214" s="754"/>
      <c r="J214" s="754"/>
      <c r="K214" s="754"/>
      <c r="L214" s="754"/>
      <c r="M214" s="754"/>
      <c r="N214" s="754"/>
      <c r="O214" s="754"/>
      <c r="P214" s="754"/>
      <c r="Q214" s="754"/>
      <c r="R214" s="754"/>
      <c r="S214" s="754"/>
      <c r="T214" s="754"/>
      <c r="U214" s="754"/>
      <c r="V214" s="755"/>
      <c r="W214" s="50"/>
      <c r="X214" s="50"/>
    </row>
    <row r="215" spans="2:24" x14ac:dyDescent="0.2">
      <c r="B215" s="58"/>
      <c r="C215" s="760"/>
      <c r="D215" s="540"/>
      <c r="E215" s="165"/>
      <c r="F215" s="753"/>
      <c r="G215" s="754"/>
      <c r="H215" s="754"/>
      <c r="I215" s="754"/>
      <c r="J215" s="754"/>
      <c r="K215" s="754"/>
      <c r="L215" s="754"/>
      <c r="M215" s="754"/>
      <c r="N215" s="754"/>
      <c r="O215" s="754"/>
      <c r="P215" s="754"/>
      <c r="Q215" s="754"/>
      <c r="R215" s="754"/>
      <c r="S215" s="754"/>
      <c r="T215" s="754"/>
      <c r="U215" s="754"/>
      <c r="V215" s="755"/>
      <c r="W215" s="50"/>
      <c r="X215" s="50"/>
    </row>
    <row r="216" spans="2:24" x14ac:dyDescent="0.2">
      <c r="B216" s="58"/>
      <c r="C216" s="760"/>
      <c r="D216" s="540"/>
      <c r="E216" s="165"/>
      <c r="F216" s="753"/>
      <c r="G216" s="754"/>
      <c r="H216" s="754"/>
      <c r="I216" s="754"/>
      <c r="J216" s="754"/>
      <c r="K216" s="754"/>
      <c r="L216" s="754"/>
      <c r="M216" s="754"/>
      <c r="N216" s="754"/>
      <c r="O216" s="754"/>
      <c r="P216" s="754"/>
      <c r="Q216" s="754"/>
      <c r="R216" s="754"/>
      <c r="S216" s="754"/>
      <c r="T216" s="754"/>
      <c r="U216" s="754"/>
      <c r="V216" s="755"/>
      <c r="W216" s="50"/>
      <c r="X216" s="50"/>
    </row>
    <row r="217" spans="2:24" x14ac:dyDescent="0.2">
      <c r="B217" s="58"/>
      <c r="C217" s="760"/>
      <c r="D217" s="540"/>
      <c r="E217" s="165"/>
      <c r="F217" s="753"/>
      <c r="G217" s="754"/>
      <c r="H217" s="754"/>
      <c r="I217" s="754"/>
      <c r="J217" s="754"/>
      <c r="K217" s="754"/>
      <c r="L217" s="754"/>
      <c r="M217" s="754"/>
      <c r="N217" s="754"/>
      <c r="O217" s="754"/>
      <c r="P217" s="754"/>
      <c r="Q217" s="754"/>
      <c r="R217" s="754"/>
      <c r="S217" s="754"/>
      <c r="T217" s="754"/>
      <c r="U217" s="754"/>
      <c r="V217" s="755"/>
      <c r="W217" s="50"/>
      <c r="X217" s="50"/>
    </row>
    <row r="218" spans="2:24" x14ac:dyDescent="0.2">
      <c r="B218" s="58"/>
      <c r="C218" s="760"/>
      <c r="D218" s="540"/>
      <c r="E218" s="165"/>
      <c r="F218" s="753"/>
      <c r="G218" s="754"/>
      <c r="H218" s="754"/>
      <c r="I218" s="754"/>
      <c r="J218" s="754"/>
      <c r="K218" s="754"/>
      <c r="L218" s="754"/>
      <c r="M218" s="754"/>
      <c r="N218" s="754"/>
      <c r="O218" s="754"/>
      <c r="P218" s="754"/>
      <c r="Q218" s="754"/>
      <c r="R218" s="754"/>
      <c r="S218" s="754"/>
      <c r="T218" s="754"/>
      <c r="U218" s="754"/>
      <c r="V218" s="755"/>
      <c r="W218" s="50"/>
      <c r="X218" s="50"/>
    </row>
    <row r="219" spans="2:24" x14ac:dyDescent="0.2">
      <c r="B219" s="58"/>
      <c r="C219" s="760"/>
      <c r="D219" s="540"/>
      <c r="E219" s="165"/>
      <c r="F219" s="753"/>
      <c r="G219" s="754"/>
      <c r="H219" s="754"/>
      <c r="I219" s="754"/>
      <c r="J219" s="754"/>
      <c r="K219" s="754"/>
      <c r="L219" s="754"/>
      <c r="M219" s="754"/>
      <c r="N219" s="754"/>
      <c r="O219" s="754"/>
      <c r="P219" s="754"/>
      <c r="Q219" s="754"/>
      <c r="R219" s="754"/>
      <c r="S219" s="754"/>
      <c r="T219" s="754"/>
      <c r="U219" s="754"/>
      <c r="V219" s="755"/>
      <c r="W219" s="50"/>
      <c r="X219" s="50"/>
    </row>
    <row r="220" spans="2:24" x14ac:dyDescent="0.2">
      <c r="B220" s="58"/>
      <c r="C220" s="760"/>
      <c r="D220" s="540"/>
      <c r="E220" s="165"/>
      <c r="F220" s="753"/>
      <c r="G220" s="754"/>
      <c r="H220" s="754"/>
      <c r="I220" s="754"/>
      <c r="J220" s="754"/>
      <c r="K220" s="754"/>
      <c r="L220" s="754"/>
      <c r="M220" s="754"/>
      <c r="N220" s="754"/>
      <c r="O220" s="754"/>
      <c r="P220" s="754"/>
      <c r="Q220" s="754"/>
      <c r="R220" s="754"/>
      <c r="S220" s="754"/>
      <c r="T220" s="754"/>
      <c r="U220" s="754"/>
      <c r="V220" s="755"/>
      <c r="W220" s="50"/>
      <c r="X220" s="50"/>
    </row>
    <row r="221" spans="2:24" x14ac:dyDescent="0.2">
      <c r="B221" s="58"/>
      <c r="C221" s="760"/>
      <c r="D221" s="540"/>
      <c r="E221" s="165"/>
      <c r="F221" s="753"/>
      <c r="G221" s="754"/>
      <c r="H221" s="754"/>
      <c r="I221" s="754"/>
      <c r="J221" s="754"/>
      <c r="K221" s="754"/>
      <c r="L221" s="754"/>
      <c r="M221" s="754"/>
      <c r="N221" s="754"/>
      <c r="O221" s="754"/>
      <c r="P221" s="754"/>
      <c r="Q221" s="754"/>
      <c r="R221" s="754"/>
      <c r="S221" s="754"/>
      <c r="T221" s="754"/>
      <c r="U221" s="754"/>
      <c r="V221" s="755"/>
      <c r="W221" s="50"/>
      <c r="X221" s="50"/>
    </row>
    <row r="222" spans="2:24" x14ac:dyDescent="0.2">
      <c r="B222" s="58"/>
      <c r="C222" s="760"/>
      <c r="D222" s="540"/>
      <c r="E222" s="165"/>
      <c r="F222" s="753"/>
      <c r="G222" s="754"/>
      <c r="H222" s="754"/>
      <c r="I222" s="754"/>
      <c r="J222" s="754"/>
      <c r="K222" s="754"/>
      <c r="L222" s="754"/>
      <c r="M222" s="754"/>
      <c r="N222" s="754"/>
      <c r="O222" s="754"/>
      <c r="P222" s="754"/>
      <c r="Q222" s="754"/>
      <c r="R222" s="754"/>
      <c r="S222" s="754"/>
      <c r="T222" s="754"/>
      <c r="U222" s="754"/>
      <c r="V222" s="755"/>
      <c r="W222" s="50"/>
      <c r="X222" s="50"/>
    </row>
    <row r="223" spans="2:24" x14ac:dyDescent="0.2">
      <c r="B223" s="58"/>
      <c r="C223" s="760"/>
      <c r="D223" s="540"/>
      <c r="E223" s="165"/>
      <c r="F223" s="753"/>
      <c r="G223" s="754"/>
      <c r="H223" s="754"/>
      <c r="I223" s="754"/>
      <c r="J223" s="754"/>
      <c r="K223" s="754"/>
      <c r="L223" s="754"/>
      <c r="M223" s="754"/>
      <c r="N223" s="754"/>
      <c r="O223" s="754"/>
      <c r="P223" s="754"/>
      <c r="Q223" s="754"/>
      <c r="R223" s="754"/>
      <c r="S223" s="754"/>
      <c r="T223" s="754"/>
      <c r="U223" s="754"/>
      <c r="V223" s="755"/>
      <c r="W223" s="50"/>
      <c r="X223" s="50"/>
    </row>
    <row r="224" spans="2:24" x14ac:dyDescent="0.2">
      <c r="B224" s="58"/>
      <c r="C224" s="761"/>
      <c r="D224" s="537"/>
      <c r="E224" s="165"/>
      <c r="F224" s="723"/>
      <c r="G224" s="724"/>
      <c r="H224" s="724"/>
      <c r="I224" s="724"/>
      <c r="J224" s="724"/>
      <c r="K224" s="724"/>
      <c r="L224" s="724"/>
      <c r="M224" s="724"/>
      <c r="N224" s="724"/>
      <c r="O224" s="724"/>
      <c r="P224" s="724"/>
      <c r="Q224" s="724"/>
      <c r="R224" s="724"/>
      <c r="S224" s="724"/>
      <c r="T224" s="724"/>
      <c r="U224" s="724"/>
      <c r="V224" s="725"/>
      <c r="W224" s="50"/>
      <c r="X224" s="50"/>
    </row>
    <row r="225" spans="2:24" ht="13.5" thickBot="1" x14ac:dyDescent="0.25">
      <c r="B225" s="81"/>
      <c r="C225" s="82"/>
      <c r="D225" s="82"/>
      <c r="E225" s="167"/>
      <c r="F225" s="220"/>
      <c r="G225" s="220"/>
      <c r="H225" s="220"/>
      <c r="I225" s="220"/>
      <c r="J225" s="220"/>
      <c r="K225" s="220"/>
      <c r="L225" s="220"/>
      <c r="M225" s="220"/>
      <c r="N225" s="220"/>
      <c r="O225" s="220"/>
      <c r="P225" s="220"/>
      <c r="Q225" s="220"/>
      <c r="R225" s="220"/>
      <c r="S225" s="220"/>
      <c r="T225" s="220"/>
      <c r="U225" s="220"/>
      <c r="V225" s="220"/>
      <c r="W225" s="55"/>
      <c r="X225" s="50"/>
    </row>
    <row r="226" spans="2:24" ht="13.5" thickBot="1" x14ac:dyDescent="0.25">
      <c r="B226" s="81"/>
      <c r="C226" s="82"/>
      <c r="D226" s="82"/>
      <c r="E226" s="167"/>
      <c r="F226" s="220"/>
      <c r="G226" s="220"/>
      <c r="H226" s="220"/>
      <c r="I226" s="220"/>
      <c r="J226" s="220"/>
      <c r="K226" s="220"/>
      <c r="L226" s="220"/>
      <c r="M226" s="220"/>
      <c r="N226" s="220"/>
      <c r="O226" s="220"/>
      <c r="P226" s="220"/>
      <c r="Q226" s="220"/>
      <c r="R226" s="220"/>
      <c r="S226" s="220"/>
      <c r="T226" s="220"/>
      <c r="U226" s="220"/>
      <c r="V226" s="220"/>
      <c r="W226" s="53"/>
      <c r="X226" s="55"/>
    </row>
    <row r="228" spans="2:24" ht="13.5" thickBot="1" x14ac:dyDescent="0.25"/>
    <row r="229" spans="2:24" ht="13.5" thickBot="1" x14ac:dyDescent="0.25">
      <c r="B229" s="56"/>
      <c r="C229" s="57"/>
      <c r="D229" s="57"/>
      <c r="E229" s="211"/>
      <c r="F229" s="482"/>
      <c r="G229" s="482"/>
      <c r="H229" s="482"/>
      <c r="I229" s="482"/>
      <c r="J229" s="482"/>
      <c r="K229" s="482"/>
      <c r="L229" s="482"/>
      <c r="M229" s="482"/>
      <c r="N229" s="482"/>
      <c r="O229" s="482"/>
      <c r="P229" s="482"/>
      <c r="Q229" s="482"/>
      <c r="R229" s="482"/>
      <c r="S229" s="482"/>
      <c r="T229" s="482"/>
      <c r="U229" s="482"/>
      <c r="V229" s="482"/>
      <c r="W229" s="47"/>
      <c r="X229" s="49"/>
    </row>
    <row r="230" spans="2:24" ht="16.5" thickBot="1" x14ac:dyDescent="0.25">
      <c r="B230" s="692" t="s">
        <v>157</v>
      </c>
      <c r="C230" s="777"/>
      <c r="D230" s="777"/>
      <c r="E230" s="777"/>
      <c r="F230" s="777"/>
      <c r="G230" s="777"/>
      <c r="H230" s="777"/>
      <c r="I230" s="777"/>
      <c r="J230" s="777"/>
      <c r="K230" s="777"/>
      <c r="L230" s="777"/>
      <c r="M230" s="777"/>
      <c r="N230" s="777"/>
      <c r="O230" s="777"/>
      <c r="P230" s="777"/>
      <c r="Q230" s="777"/>
      <c r="R230" s="777"/>
      <c r="S230" s="777"/>
      <c r="T230" s="777"/>
      <c r="U230" s="777"/>
      <c r="V230" s="777"/>
      <c r="W230" s="778"/>
      <c r="X230" s="50"/>
    </row>
    <row r="231" spans="2:24" ht="16.5" thickBot="1" x14ac:dyDescent="0.25">
      <c r="B231" s="483"/>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70"/>
    </row>
    <row r="232" spans="2:24" ht="15.75" x14ac:dyDescent="0.2">
      <c r="B232" s="215"/>
      <c r="C232" s="216"/>
      <c r="D232" s="216"/>
      <c r="E232" s="216"/>
      <c r="F232" s="216"/>
      <c r="G232" s="216"/>
      <c r="H232" s="216"/>
      <c r="I232" s="216"/>
      <c r="J232" s="216"/>
      <c r="K232" s="216"/>
      <c r="L232" s="216"/>
      <c r="M232" s="216"/>
      <c r="N232" s="216"/>
      <c r="O232" s="216"/>
      <c r="P232" s="216"/>
      <c r="Q232" s="216"/>
      <c r="R232" s="216"/>
      <c r="S232" s="216"/>
      <c r="T232" s="216"/>
      <c r="U232" s="216"/>
      <c r="V232" s="216"/>
      <c r="W232" s="217"/>
      <c r="X232" s="70"/>
    </row>
    <row r="233" spans="2:24" ht="12.75" customHeight="1" x14ac:dyDescent="0.2">
      <c r="B233" s="58"/>
      <c r="C233" s="759" t="s">
        <v>319</v>
      </c>
      <c r="D233" s="622" t="s">
        <v>1</v>
      </c>
      <c r="E233" s="86"/>
      <c r="F233" s="700"/>
      <c r="G233" s="721"/>
      <c r="H233" s="721"/>
      <c r="I233" s="721"/>
      <c r="J233" s="721"/>
      <c r="K233" s="721"/>
      <c r="L233" s="721"/>
      <c r="M233" s="721"/>
      <c r="N233" s="721"/>
      <c r="O233" s="721"/>
      <c r="P233" s="721"/>
      <c r="Q233" s="721"/>
      <c r="R233" s="721"/>
      <c r="S233" s="721"/>
      <c r="T233" s="721"/>
      <c r="U233" s="721"/>
      <c r="V233" s="722"/>
      <c r="W233" s="50"/>
      <c r="X233" s="50"/>
    </row>
    <row r="234" spans="2:24" x14ac:dyDescent="0.2">
      <c r="B234" s="58"/>
      <c r="C234" s="760"/>
      <c r="D234" s="679"/>
      <c r="E234" s="218"/>
      <c r="F234" s="753"/>
      <c r="G234" s="754"/>
      <c r="H234" s="754"/>
      <c r="I234" s="754"/>
      <c r="J234" s="754"/>
      <c r="K234" s="754"/>
      <c r="L234" s="754"/>
      <c r="M234" s="754"/>
      <c r="N234" s="754"/>
      <c r="O234" s="754"/>
      <c r="P234" s="754"/>
      <c r="Q234" s="754"/>
      <c r="R234" s="754"/>
      <c r="S234" s="754"/>
      <c r="T234" s="754"/>
      <c r="U234" s="754"/>
      <c r="V234" s="755"/>
      <c r="W234" s="50"/>
      <c r="X234" s="50"/>
    </row>
    <row r="235" spans="2:24" x14ac:dyDescent="0.2">
      <c r="B235" s="58"/>
      <c r="C235" s="760"/>
      <c r="D235" s="679"/>
      <c r="E235" s="218"/>
      <c r="F235" s="753"/>
      <c r="G235" s="754"/>
      <c r="H235" s="754"/>
      <c r="I235" s="754"/>
      <c r="J235" s="754"/>
      <c r="K235" s="754"/>
      <c r="L235" s="754"/>
      <c r="M235" s="754"/>
      <c r="N235" s="754"/>
      <c r="O235" s="754"/>
      <c r="P235" s="754"/>
      <c r="Q235" s="754"/>
      <c r="R235" s="754"/>
      <c r="S235" s="754"/>
      <c r="T235" s="754"/>
      <c r="U235" s="754"/>
      <c r="V235" s="755"/>
      <c r="W235" s="50"/>
      <c r="X235" s="50"/>
    </row>
    <row r="236" spans="2:24" x14ac:dyDescent="0.2">
      <c r="B236" s="58"/>
      <c r="C236" s="760"/>
      <c r="D236" s="679"/>
      <c r="E236" s="218"/>
      <c r="F236" s="753"/>
      <c r="G236" s="754"/>
      <c r="H236" s="754"/>
      <c r="I236" s="754"/>
      <c r="J236" s="754"/>
      <c r="K236" s="754"/>
      <c r="L236" s="754"/>
      <c r="M236" s="754"/>
      <c r="N236" s="754"/>
      <c r="O236" s="754"/>
      <c r="P236" s="754"/>
      <c r="Q236" s="754"/>
      <c r="R236" s="754"/>
      <c r="S236" s="754"/>
      <c r="T236" s="754"/>
      <c r="U236" s="754"/>
      <c r="V236" s="755"/>
      <c r="W236" s="50"/>
      <c r="X236" s="50"/>
    </row>
    <row r="237" spans="2:24" x14ac:dyDescent="0.2">
      <c r="B237" s="58"/>
      <c r="C237" s="760"/>
      <c r="D237" s="679"/>
      <c r="E237" s="218"/>
      <c r="F237" s="753"/>
      <c r="G237" s="754"/>
      <c r="H237" s="754"/>
      <c r="I237" s="754"/>
      <c r="J237" s="754"/>
      <c r="K237" s="754"/>
      <c r="L237" s="754"/>
      <c r="M237" s="754"/>
      <c r="N237" s="754"/>
      <c r="O237" s="754"/>
      <c r="P237" s="754"/>
      <c r="Q237" s="754"/>
      <c r="R237" s="754"/>
      <c r="S237" s="754"/>
      <c r="T237" s="754"/>
      <c r="U237" s="754"/>
      <c r="V237" s="755"/>
      <c r="W237" s="50"/>
      <c r="X237" s="50"/>
    </row>
    <row r="238" spans="2:24" x14ac:dyDescent="0.2">
      <c r="B238" s="58"/>
      <c r="C238" s="760"/>
      <c r="D238" s="679"/>
      <c r="E238" s="218"/>
      <c r="F238" s="753"/>
      <c r="G238" s="754"/>
      <c r="H238" s="754"/>
      <c r="I238" s="754"/>
      <c r="J238" s="754"/>
      <c r="K238" s="754"/>
      <c r="L238" s="754"/>
      <c r="M238" s="754"/>
      <c r="N238" s="754"/>
      <c r="O238" s="754"/>
      <c r="P238" s="754"/>
      <c r="Q238" s="754"/>
      <c r="R238" s="754"/>
      <c r="S238" s="754"/>
      <c r="T238" s="754"/>
      <c r="U238" s="754"/>
      <c r="V238" s="755"/>
      <c r="W238" s="50"/>
      <c r="X238" s="50"/>
    </row>
    <row r="239" spans="2:24" x14ac:dyDescent="0.2">
      <c r="B239" s="58"/>
      <c r="C239" s="760"/>
      <c r="D239" s="679"/>
      <c r="E239" s="218"/>
      <c r="F239" s="753"/>
      <c r="G239" s="754"/>
      <c r="H239" s="754"/>
      <c r="I239" s="754"/>
      <c r="J239" s="754"/>
      <c r="K239" s="754"/>
      <c r="L239" s="754"/>
      <c r="M239" s="754"/>
      <c r="N239" s="754"/>
      <c r="O239" s="754"/>
      <c r="P239" s="754"/>
      <c r="Q239" s="754"/>
      <c r="R239" s="754"/>
      <c r="S239" s="754"/>
      <c r="T239" s="754"/>
      <c r="U239" s="754"/>
      <c r="V239" s="755"/>
      <c r="W239" s="50"/>
      <c r="X239" s="50"/>
    </row>
    <row r="240" spans="2:24" x14ac:dyDescent="0.2">
      <c r="B240" s="58"/>
      <c r="C240" s="760"/>
      <c r="D240" s="679"/>
      <c r="E240" s="218"/>
      <c r="F240" s="753"/>
      <c r="G240" s="754"/>
      <c r="H240" s="754"/>
      <c r="I240" s="754"/>
      <c r="J240" s="754"/>
      <c r="K240" s="754"/>
      <c r="L240" s="754"/>
      <c r="M240" s="754"/>
      <c r="N240" s="754"/>
      <c r="O240" s="754"/>
      <c r="P240" s="754"/>
      <c r="Q240" s="754"/>
      <c r="R240" s="754"/>
      <c r="S240" s="754"/>
      <c r="T240" s="754"/>
      <c r="U240" s="754"/>
      <c r="V240" s="755"/>
      <c r="W240" s="50"/>
      <c r="X240" s="50"/>
    </row>
    <row r="241" spans="2:24" x14ac:dyDescent="0.2">
      <c r="B241" s="63"/>
      <c r="C241" s="760"/>
      <c r="D241" s="679"/>
      <c r="E241" s="218"/>
      <c r="F241" s="753"/>
      <c r="G241" s="754"/>
      <c r="H241" s="754"/>
      <c r="I241" s="754"/>
      <c r="J241" s="754"/>
      <c r="K241" s="754"/>
      <c r="L241" s="754"/>
      <c r="M241" s="754"/>
      <c r="N241" s="754"/>
      <c r="O241" s="754"/>
      <c r="P241" s="754"/>
      <c r="Q241" s="754"/>
      <c r="R241" s="754"/>
      <c r="S241" s="754"/>
      <c r="T241" s="754"/>
      <c r="U241" s="754"/>
      <c r="V241" s="755"/>
      <c r="W241" s="64"/>
      <c r="X241" s="64"/>
    </row>
    <row r="242" spans="2:24" x14ac:dyDescent="0.2">
      <c r="B242" s="58"/>
      <c r="C242" s="760"/>
      <c r="D242" s="679"/>
      <c r="E242" s="165"/>
      <c r="F242" s="753"/>
      <c r="G242" s="754"/>
      <c r="H242" s="754"/>
      <c r="I242" s="754"/>
      <c r="J242" s="754"/>
      <c r="K242" s="754"/>
      <c r="L242" s="754"/>
      <c r="M242" s="754"/>
      <c r="N242" s="754"/>
      <c r="O242" s="754"/>
      <c r="P242" s="754"/>
      <c r="Q242" s="754"/>
      <c r="R242" s="754"/>
      <c r="S242" s="754"/>
      <c r="T242" s="754"/>
      <c r="U242" s="754"/>
      <c r="V242" s="755"/>
      <c r="W242" s="50"/>
      <c r="X242" s="50"/>
    </row>
    <row r="243" spans="2:24" x14ac:dyDescent="0.2">
      <c r="B243" s="58"/>
      <c r="C243" s="760"/>
      <c r="D243" s="679"/>
      <c r="E243" s="165"/>
      <c r="F243" s="753"/>
      <c r="G243" s="754"/>
      <c r="H243" s="754"/>
      <c r="I243" s="754"/>
      <c r="J243" s="754"/>
      <c r="K243" s="754"/>
      <c r="L243" s="754"/>
      <c r="M243" s="754"/>
      <c r="N243" s="754"/>
      <c r="O243" s="754"/>
      <c r="P243" s="754"/>
      <c r="Q243" s="754"/>
      <c r="R243" s="754"/>
      <c r="S243" s="754"/>
      <c r="T243" s="754"/>
      <c r="U243" s="754"/>
      <c r="V243" s="755"/>
      <c r="W243" s="50"/>
      <c r="X243" s="50"/>
    </row>
    <row r="244" spans="2:24" x14ac:dyDescent="0.2">
      <c r="B244" s="58"/>
      <c r="C244" s="760"/>
      <c r="D244" s="679"/>
      <c r="E244" s="165"/>
      <c r="F244" s="753"/>
      <c r="G244" s="754"/>
      <c r="H244" s="754"/>
      <c r="I244" s="754"/>
      <c r="J244" s="754"/>
      <c r="K244" s="754"/>
      <c r="L244" s="754"/>
      <c r="M244" s="754"/>
      <c r="N244" s="754"/>
      <c r="O244" s="754"/>
      <c r="P244" s="754"/>
      <c r="Q244" s="754"/>
      <c r="R244" s="754"/>
      <c r="S244" s="754"/>
      <c r="T244" s="754"/>
      <c r="U244" s="754"/>
      <c r="V244" s="755"/>
      <c r="W244" s="50"/>
      <c r="X244" s="50"/>
    </row>
    <row r="245" spans="2:24" x14ac:dyDescent="0.2">
      <c r="B245" s="58"/>
      <c r="C245" s="760"/>
      <c r="D245" s="679"/>
      <c r="E245" s="165"/>
      <c r="F245" s="753"/>
      <c r="G245" s="754"/>
      <c r="H245" s="754"/>
      <c r="I245" s="754"/>
      <c r="J245" s="754"/>
      <c r="K245" s="754"/>
      <c r="L245" s="754"/>
      <c r="M245" s="754"/>
      <c r="N245" s="754"/>
      <c r="O245" s="754"/>
      <c r="P245" s="754"/>
      <c r="Q245" s="754"/>
      <c r="R245" s="754"/>
      <c r="S245" s="754"/>
      <c r="T245" s="754"/>
      <c r="U245" s="754"/>
      <c r="V245" s="755"/>
      <c r="W245" s="50"/>
      <c r="X245" s="50"/>
    </row>
    <row r="246" spans="2:24" x14ac:dyDescent="0.2">
      <c r="B246" s="58"/>
      <c r="C246" s="760"/>
      <c r="D246" s="679"/>
      <c r="E246" s="165"/>
      <c r="F246" s="753"/>
      <c r="G246" s="754"/>
      <c r="H246" s="754"/>
      <c r="I246" s="754"/>
      <c r="J246" s="754"/>
      <c r="K246" s="754"/>
      <c r="L246" s="754"/>
      <c r="M246" s="754"/>
      <c r="N246" s="754"/>
      <c r="O246" s="754"/>
      <c r="P246" s="754"/>
      <c r="Q246" s="754"/>
      <c r="R246" s="754"/>
      <c r="S246" s="754"/>
      <c r="T246" s="754"/>
      <c r="U246" s="754"/>
      <c r="V246" s="755"/>
      <c r="W246" s="50"/>
      <c r="X246" s="50"/>
    </row>
    <row r="247" spans="2:24" x14ac:dyDescent="0.2">
      <c r="B247" s="58"/>
      <c r="C247" s="760"/>
      <c r="D247" s="679"/>
      <c r="E247" s="165"/>
      <c r="F247" s="753"/>
      <c r="G247" s="754"/>
      <c r="H247" s="754"/>
      <c r="I247" s="754"/>
      <c r="J247" s="754"/>
      <c r="K247" s="754"/>
      <c r="L247" s="754"/>
      <c r="M247" s="754"/>
      <c r="N247" s="754"/>
      <c r="O247" s="754"/>
      <c r="P247" s="754"/>
      <c r="Q247" s="754"/>
      <c r="R247" s="754"/>
      <c r="S247" s="754"/>
      <c r="T247" s="754"/>
      <c r="U247" s="754"/>
      <c r="V247" s="755"/>
      <c r="W247" s="50"/>
      <c r="X247" s="50"/>
    </row>
    <row r="248" spans="2:24" x14ac:dyDescent="0.2">
      <c r="B248" s="58"/>
      <c r="C248" s="760"/>
      <c r="D248" s="679"/>
      <c r="E248" s="165"/>
      <c r="F248" s="753"/>
      <c r="G248" s="754"/>
      <c r="H248" s="754"/>
      <c r="I248" s="754"/>
      <c r="J248" s="754"/>
      <c r="K248" s="754"/>
      <c r="L248" s="754"/>
      <c r="M248" s="754"/>
      <c r="N248" s="754"/>
      <c r="O248" s="754"/>
      <c r="P248" s="754"/>
      <c r="Q248" s="754"/>
      <c r="R248" s="754"/>
      <c r="S248" s="754"/>
      <c r="T248" s="754"/>
      <c r="U248" s="754"/>
      <c r="V248" s="755"/>
      <c r="W248" s="50"/>
      <c r="X248" s="50"/>
    </row>
    <row r="249" spans="2:24" x14ac:dyDescent="0.2">
      <c r="B249" s="58"/>
      <c r="C249" s="760"/>
      <c r="D249" s="679"/>
      <c r="E249" s="165"/>
      <c r="F249" s="753"/>
      <c r="G249" s="754"/>
      <c r="H249" s="754"/>
      <c r="I249" s="754"/>
      <c r="J249" s="754"/>
      <c r="K249" s="754"/>
      <c r="L249" s="754"/>
      <c r="M249" s="754"/>
      <c r="N249" s="754"/>
      <c r="O249" s="754"/>
      <c r="P249" s="754"/>
      <c r="Q249" s="754"/>
      <c r="R249" s="754"/>
      <c r="S249" s="754"/>
      <c r="T249" s="754"/>
      <c r="U249" s="754"/>
      <c r="V249" s="755"/>
      <c r="W249" s="50"/>
      <c r="X249" s="50"/>
    </row>
    <row r="250" spans="2:24" x14ac:dyDescent="0.2">
      <c r="B250" s="58"/>
      <c r="C250" s="760"/>
      <c r="D250" s="679"/>
      <c r="E250" s="165"/>
      <c r="F250" s="753"/>
      <c r="G250" s="754"/>
      <c r="H250" s="754"/>
      <c r="I250" s="754"/>
      <c r="J250" s="754"/>
      <c r="K250" s="754"/>
      <c r="L250" s="754"/>
      <c r="M250" s="754"/>
      <c r="N250" s="754"/>
      <c r="O250" s="754"/>
      <c r="P250" s="754"/>
      <c r="Q250" s="754"/>
      <c r="R250" s="754"/>
      <c r="S250" s="754"/>
      <c r="T250" s="754"/>
      <c r="U250" s="754"/>
      <c r="V250" s="755"/>
      <c r="W250" s="50"/>
      <c r="X250" s="50"/>
    </row>
    <row r="251" spans="2:24" x14ac:dyDescent="0.2">
      <c r="B251" s="58"/>
      <c r="C251" s="760"/>
      <c r="D251" s="679"/>
      <c r="E251" s="165"/>
      <c r="F251" s="753"/>
      <c r="G251" s="754"/>
      <c r="H251" s="754"/>
      <c r="I251" s="754"/>
      <c r="J251" s="754"/>
      <c r="K251" s="754"/>
      <c r="L251" s="754"/>
      <c r="M251" s="754"/>
      <c r="N251" s="754"/>
      <c r="O251" s="754"/>
      <c r="P251" s="754"/>
      <c r="Q251" s="754"/>
      <c r="R251" s="754"/>
      <c r="S251" s="754"/>
      <c r="T251" s="754"/>
      <c r="U251" s="754"/>
      <c r="V251" s="755"/>
      <c r="W251" s="50"/>
      <c r="X251" s="50"/>
    </row>
    <row r="252" spans="2:24" x14ac:dyDescent="0.2">
      <c r="B252" s="58"/>
      <c r="C252" s="760"/>
      <c r="D252" s="679"/>
      <c r="E252" s="165"/>
      <c r="F252" s="753"/>
      <c r="G252" s="754"/>
      <c r="H252" s="754"/>
      <c r="I252" s="754"/>
      <c r="J252" s="754"/>
      <c r="K252" s="754"/>
      <c r="L252" s="754"/>
      <c r="M252" s="754"/>
      <c r="N252" s="754"/>
      <c r="O252" s="754"/>
      <c r="P252" s="754"/>
      <c r="Q252" s="754"/>
      <c r="R252" s="754"/>
      <c r="S252" s="754"/>
      <c r="T252" s="754"/>
      <c r="U252" s="754"/>
      <c r="V252" s="755"/>
      <c r="W252" s="50"/>
      <c r="X252" s="50"/>
    </row>
    <row r="253" spans="2:24" x14ac:dyDescent="0.2">
      <c r="B253" s="58"/>
      <c r="C253" s="760"/>
      <c r="D253" s="679"/>
      <c r="E253" s="165"/>
      <c r="F253" s="753"/>
      <c r="G253" s="754"/>
      <c r="H253" s="754"/>
      <c r="I253" s="754"/>
      <c r="J253" s="754"/>
      <c r="K253" s="754"/>
      <c r="L253" s="754"/>
      <c r="M253" s="754"/>
      <c r="N253" s="754"/>
      <c r="O253" s="754"/>
      <c r="P253" s="754"/>
      <c r="Q253" s="754"/>
      <c r="R253" s="754"/>
      <c r="S253" s="754"/>
      <c r="T253" s="754"/>
      <c r="U253" s="754"/>
      <c r="V253" s="755"/>
      <c r="W253" s="50"/>
      <c r="X253" s="50"/>
    </row>
    <row r="254" spans="2:24" x14ac:dyDescent="0.2">
      <c r="B254" s="58"/>
      <c r="C254" s="760"/>
      <c r="D254" s="679"/>
      <c r="E254" s="165"/>
      <c r="F254" s="753"/>
      <c r="G254" s="754"/>
      <c r="H254" s="754"/>
      <c r="I254" s="754"/>
      <c r="J254" s="754"/>
      <c r="K254" s="754"/>
      <c r="L254" s="754"/>
      <c r="M254" s="754"/>
      <c r="N254" s="754"/>
      <c r="O254" s="754"/>
      <c r="P254" s="754"/>
      <c r="Q254" s="754"/>
      <c r="R254" s="754"/>
      <c r="S254" s="754"/>
      <c r="T254" s="754"/>
      <c r="U254" s="754"/>
      <c r="V254" s="755"/>
      <c r="W254" s="50"/>
      <c r="X254" s="50"/>
    </row>
    <row r="255" spans="2:24" x14ac:dyDescent="0.2">
      <c r="B255" s="58"/>
      <c r="C255" s="760"/>
      <c r="D255" s="679"/>
      <c r="E255" s="165"/>
      <c r="F255" s="753"/>
      <c r="G255" s="754"/>
      <c r="H255" s="754"/>
      <c r="I255" s="754"/>
      <c r="J255" s="754"/>
      <c r="K255" s="754"/>
      <c r="L255" s="754"/>
      <c r="M255" s="754"/>
      <c r="N255" s="754"/>
      <c r="O255" s="754"/>
      <c r="P255" s="754"/>
      <c r="Q255" s="754"/>
      <c r="R255" s="754"/>
      <c r="S255" s="754"/>
      <c r="T255" s="754"/>
      <c r="U255" s="754"/>
      <c r="V255" s="755"/>
      <c r="W255" s="50"/>
      <c r="X255" s="50"/>
    </row>
    <row r="256" spans="2:24" x14ac:dyDescent="0.2">
      <c r="B256" s="58"/>
      <c r="C256" s="760"/>
      <c r="D256" s="679"/>
      <c r="E256" s="165"/>
      <c r="F256" s="753"/>
      <c r="G256" s="754"/>
      <c r="H256" s="754"/>
      <c r="I256" s="754"/>
      <c r="J256" s="754"/>
      <c r="K256" s="754"/>
      <c r="L256" s="754"/>
      <c r="M256" s="754"/>
      <c r="N256" s="754"/>
      <c r="O256" s="754"/>
      <c r="P256" s="754"/>
      <c r="Q256" s="754"/>
      <c r="R256" s="754"/>
      <c r="S256" s="754"/>
      <c r="T256" s="754"/>
      <c r="U256" s="754"/>
      <c r="V256" s="755"/>
      <c r="W256" s="50"/>
      <c r="X256" s="50"/>
    </row>
    <row r="257" spans="2:24" x14ac:dyDescent="0.2">
      <c r="B257" s="58"/>
      <c r="C257" s="760"/>
      <c r="D257" s="679"/>
      <c r="E257" s="165"/>
      <c r="F257" s="753"/>
      <c r="G257" s="754"/>
      <c r="H257" s="754"/>
      <c r="I257" s="754"/>
      <c r="J257" s="754"/>
      <c r="K257" s="754"/>
      <c r="L257" s="754"/>
      <c r="M257" s="754"/>
      <c r="N257" s="754"/>
      <c r="O257" s="754"/>
      <c r="P257" s="754"/>
      <c r="Q257" s="754"/>
      <c r="R257" s="754"/>
      <c r="S257" s="754"/>
      <c r="T257" s="754"/>
      <c r="U257" s="754"/>
      <c r="V257" s="755"/>
      <c r="W257" s="50"/>
      <c r="X257" s="50"/>
    </row>
    <row r="258" spans="2:24" x14ac:dyDescent="0.2">
      <c r="B258" s="58"/>
      <c r="C258" s="760"/>
      <c r="D258" s="679"/>
      <c r="E258" s="165"/>
      <c r="F258" s="753"/>
      <c r="G258" s="754"/>
      <c r="H258" s="754"/>
      <c r="I258" s="754"/>
      <c r="J258" s="754"/>
      <c r="K258" s="754"/>
      <c r="L258" s="754"/>
      <c r="M258" s="754"/>
      <c r="N258" s="754"/>
      <c r="O258" s="754"/>
      <c r="P258" s="754"/>
      <c r="Q258" s="754"/>
      <c r="R258" s="754"/>
      <c r="S258" s="754"/>
      <c r="T258" s="754"/>
      <c r="U258" s="754"/>
      <c r="V258" s="755"/>
      <c r="W258" s="50"/>
      <c r="X258" s="50"/>
    </row>
    <row r="259" spans="2:24" x14ac:dyDescent="0.2">
      <c r="B259" s="58"/>
      <c r="C259" s="760"/>
      <c r="D259" s="679"/>
      <c r="E259" s="165"/>
      <c r="F259" s="753"/>
      <c r="G259" s="754"/>
      <c r="H259" s="754"/>
      <c r="I259" s="754"/>
      <c r="J259" s="754"/>
      <c r="K259" s="754"/>
      <c r="L259" s="754"/>
      <c r="M259" s="754"/>
      <c r="N259" s="754"/>
      <c r="O259" s="754"/>
      <c r="P259" s="754"/>
      <c r="Q259" s="754"/>
      <c r="R259" s="754"/>
      <c r="S259" s="754"/>
      <c r="T259" s="754"/>
      <c r="U259" s="754"/>
      <c r="V259" s="755"/>
      <c r="W259" s="50"/>
      <c r="X259" s="50"/>
    </row>
    <row r="260" spans="2:24" x14ac:dyDescent="0.2">
      <c r="B260" s="58"/>
      <c r="C260" s="760"/>
      <c r="D260" s="679"/>
      <c r="E260" s="165"/>
      <c r="F260" s="753"/>
      <c r="G260" s="754"/>
      <c r="H260" s="754"/>
      <c r="I260" s="754"/>
      <c r="J260" s="754"/>
      <c r="K260" s="754"/>
      <c r="L260" s="754"/>
      <c r="M260" s="754"/>
      <c r="N260" s="754"/>
      <c r="O260" s="754"/>
      <c r="P260" s="754"/>
      <c r="Q260" s="754"/>
      <c r="R260" s="754"/>
      <c r="S260" s="754"/>
      <c r="T260" s="754"/>
      <c r="U260" s="754"/>
      <c r="V260" s="755"/>
      <c r="W260" s="50"/>
      <c r="X260" s="50"/>
    </row>
    <row r="261" spans="2:24" x14ac:dyDescent="0.2">
      <c r="B261" s="58"/>
      <c r="C261" s="760"/>
      <c r="D261" s="679"/>
      <c r="E261" s="165"/>
      <c r="F261" s="753"/>
      <c r="G261" s="754"/>
      <c r="H261" s="754"/>
      <c r="I261" s="754"/>
      <c r="J261" s="754"/>
      <c r="K261" s="754"/>
      <c r="L261" s="754"/>
      <c r="M261" s="754"/>
      <c r="N261" s="754"/>
      <c r="O261" s="754"/>
      <c r="P261" s="754"/>
      <c r="Q261" s="754"/>
      <c r="R261" s="754"/>
      <c r="S261" s="754"/>
      <c r="T261" s="754"/>
      <c r="U261" s="754"/>
      <c r="V261" s="755"/>
      <c r="W261" s="50"/>
      <c r="X261" s="50"/>
    </row>
    <row r="262" spans="2:24" x14ac:dyDescent="0.2">
      <c r="B262" s="58"/>
      <c r="C262" s="760"/>
      <c r="D262" s="679"/>
      <c r="E262" s="165"/>
      <c r="F262" s="753"/>
      <c r="G262" s="754"/>
      <c r="H262" s="754"/>
      <c r="I262" s="754"/>
      <c r="J262" s="754"/>
      <c r="K262" s="754"/>
      <c r="L262" s="754"/>
      <c r="M262" s="754"/>
      <c r="N262" s="754"/>
      <c r="O262" s="754"/>
      <c r="P262" s="754"/>
      <c r="Q262" s="754"/>
      <c r="R262" s="754"/>
      <c r="S262" s="754"/>
      <c r="T262" s="754"/>
      <c r="U262" s="754"/>
      <c r="V262" s="755"/>
      <c r="W262" s="50"/>
      <c r="X262" s="50"/>
    </row>
    <row r="263" spans="2:24" x14ac:dyDescent="0.2">
      <c r="B263" s="58"/>
      <c r="C263" s="760"/>
      <c r="D263" s="679"/>
      <c r="E263" s="165"/>
      <c r="F263" s="753"/>
      <c r="G263" s="754"/>
      <c r="H263" s="754"/>
      <c r="I263" s="754"/>
      <c r="J263" s="754"/>
      <c r="K263" s="754"/>
      <c r="L263" s="754"/>
      <c r="M263" s="754"/>
      <c r="N263" s="754"/>
      <c r="O263" s="754"/>
      <c r="P263" s="754"/>
      <c r="Q263" s="754"/>
      <c r="R263" s="754"/>
      <c r="S263" s="754"/>
      <c r="T263" s="754"/>
      <c r="U263" s="754"/>
      <c r="V263" s="755"/>
      <c r="W263" s="50"/>
      <c r="X263" s="50"/>
    </row>
    <row r="264" spans="2:24" x14ac:dyDescent="0.2">
      <c r="B264" s="58"/>
      <c r="C264" s="760"/>
      <c r="D264" s="679"/>
      <c r="E264" s="165"/>
      <c r="F264" s="753"/>
      <c r="G264" s="754"/>
      <c r="H264" s="754"/>
      <c r="I264" s="754"/>
      <c r="J264" s="754"/>
      <c r="K264" s="754"/>
      <c r="L264" s="754"/>
      <c r="M264" s="754"/>
      <c r="N264" s="754"/>
      <c r="O264" s="754"/>
      <c r="P264" s="754"/>
      <c r="Q264" s="754"/>
      <c r="R264" s="754"/>
      <c r="S264" s="754"/>
      <c r="T264" s="754"/>
      <c r="U264" s="754"/>
      <c r="V264" s="755"/>
      <c r="W264" s="50"/>
      <c r="X264" s="50"/>
    </row>
    <row r="265" spans="2:24" x14ac:dyDescent="0.2">
      <c r="B265" s="58"/>
      <c r="C265" s="760"/>
      <c r="D265" s="679"/>
      <c r="E265" s="165"/>
      <c r="F265" s="753"/>
      <c r="G265" s="754"/>
      <c r="H265" s="754"/>
      <c r="I265" s="754"/>
      <c r="J265" s="754"/>
      <c r="K265" s="754"/>
      <c r="L265" s="754"/>
      <c r="M265" s="754"/>
      <c r="N265" s="754"/>
      <c r="O265" s="754"/>
      <c r="P265" s="754"/>
      <c r="Q265" s="754"/>
      <c r="R265" s="754"/>
      <c r="S265" s="754"/>
      <c r="T265" s="754"/>
      <c r="U265" s="754"/>
      <c r="V265" s="755"/>
      <c r="W265" s="50"/>
      <c r="X265" s="50"/>
    </row>
    <row r="266" spans="2:24" x14ac:dyDescent="0.2">
      <c r="B266" s="58"/>
      <c r="C266" s="760"/>
      <c r="D266" s="679"/>
      <c r="E266" s="165"/>
      <c r="F266" s="753"/>
      <c r="G266" s="754"/>
      <c r="H266" s="754"/>
      <c r="I266" s="754"/>
      <c r="J266" s="754"/>
      <c r="K266" s="754"/>
      <c r="L266" s="754"/>
      <c r="M266" s="754"/>
      <c r="N266" s="754"/>
      <c r="O266" s="754"/>
      <c r="P266" s="754"/>
      <c r="Q266" s="754"/>
      <c r="R266" s="754"/>
      <c r="S266" s="754"/>
      <c r="T266" s="754"/>
      <c r="U266" s="754"/>
      <c r="V266" s="755"/>
      <c r="W266" s="50"/>
      <c r="X266" s="50"/>
    </row>
    <row r="267" spans="2:24" x14ac:dyDescent="0.2">
      <c r="B267" s="58"/>
      <c r="C267" s="760"/>
      <c r="D267" s="679"/>
      <c r="E267" s="165"/>
      <c r="F267" s="753"/>
      <c r="G267" s="754"/>
      <c r="H267" s="754"/>
      <c r="I267" s="754"/>
      <c r="J267" s="754"/>
      <c r="K267" s="754"/>
      <c r="L267" s="754"/>
      <c r="M267" s="754"/>
      <c r="N267" s="754"/>
      <c r="O267" s="754"/>
      <c r="P267" s="754"/>
      <c r="Q267" s="754"/>
      <c r="R267" s="754"/>
      <c r="S267" s="754"/>
      <c r="T267" s="754"/>
      <c r="U267" s="754"/>
      <c r="V267" s="755"/>
      <c r="W267" s="50"/>
      <c r="X267" s="50"/>
    </row>
    <row r="268" spans="2:24" x14ac:dyDescent="0.2">
      <c r="B268" s="58"/>
      <c r="C268" s="760"/>
      <c r="D268" s="679"/>
      <c r="E268" s="165"/>
      <c r="F268" s="753"/>
      <c r="G268" s="754"/>
      <c r="H268" s="754"/>
      <c r="I268" s="754"/>
      <c r="J268" s="754"/>
      <c r="K268" s="754"/>
      <c r="L268" s="754"/>
      <c r="M268" s="754"/>
      <c r="N268" s="754"/>
      <c r="O268" s="754"/>
      <c r="P268" s="754"/>
      <c r="Q268" s="754"/>
      <c r="R268" s="754"/>
      <c r="S268" s="754"/>
      <c r="T268" s="754"/>
      <c r="U268" s="754"/>
      <c r="V268" s="755"/>
      <c r="W268" s="50"/>
      <c r="X268" s="50"/>
    </row>
    <row r="269" spans="2:24" x14ac:dyDescent="0.2">
      <c r="B269" s="58"/>
      <c r="C269" s="760"/>
      <c r="D269" s="679"/>
      <c r="E269" s="165"/>
      <c r="F269" s="753"/>
      <c r="G269" s="754"/>
      <c r="H269" s="754"/>
      <c r="I269" s="754"/>
      <c r="J269" s="754"/>
      <c r="K269" s="754"/>
      <c r="L269" s="754"/>
      <c r="M269" s="754"/>
      <c r="N269" s="754"/>
      <c r="O269" s="754"/>
      <c r="P269" s="754"/>
      <c r="Q269" s="754"/>
      <c r="R269" s="754"/>
      <c r="S269" s="754"/>
      <c r="T269" s="754"/>
      <c r="U269" s="754"/>
      <c r="V269" s="755"/>
      <c r="W269" s="50"/>
      <c r="X269" s="50"/>
    </row>
    <row r="270" spans="2:24" x14ac:dyDescent="0.2">
      <c r="B270" s="58"/>
      <c r="C270" s="760"/>
      <c r="D270" s="679"/>
      <c r="E270" s="165"/>
      <c r="F270" s="753"/>
      <c r="G270" s="754"/>
      <c r="H270" s="754"/>
      <c r="I270" s="754"/>
      <c r="J270" s="754"/>
      <c r="K270" s="754"/>
      <c r="L270" s="754"/>
      <c r="M270" s="754"/>
      <c r="N270" s="754"/>
      <c r="O270" s="754"/>
      <c r="P270" s="754"/>
      <c r="Q270" s="754"/>
      <c r="R270" s="754"/>
      <c r="S270" s="754"/>
      <c r="T270" s="754"/>
      <c r="U270" s="754"/>
      <c r="V270" s="755"/>
      <c r="W270" s="50"/>
      <c r="X270" s="50"/>
    </row>
    <row r="271" spans="2:24" x14ac:dyDescent="0.2">
      <c r="B271" s="58"/>
      <c r="C271" s="760"/>
      <c r="D271" s="679"/>
      <c r="E271" s="165"/>
      <c r="F271" s="753"/>
      <c r="G271" s="754"/>
      <c r="H271" s="754"/>
      <c r="I271" s="754"/>
      <c r="J271" s="754"/>
      <c r="K271" s="754"/>
      <c r="L271" s="754"/>
      <c r="M271" s="754"/>
      <c r="N271" s="754"/>
      <c r="O271" s="754"/>
      <c r="P271" s="754"/>
      <c r="Q271" s="754"/>
      <c r="R271" s="754"/>
      <c r="S271" s="754"/>
      <c r="T271" s="754"/>
      <c r="U271" s="754"/>
      <c r="V271" s="755"/>
      <c r="W271" s="50"/>
      <c r="X271" s="50"/>
    </row>
    <row r="272" spans="2:24" x14ac:dyDescent="0.2">
      <c r="B272" s="58"/>
      <c r="C272" s="760"/>
      <c r="D272" s="679"/>
      <c r="E272" s="165"/>
      <c r="F272" s="753"/>
      <c r="G272" s="754"/>
      <c r="H272" s="754"/>
      <c r="I272" s="754"/>
      <c r="J272" s="754"/>
      <c r="K272" s="754"/>
      <c r="L272" s="754"/>
      <c r="M272" s="754"/>
      <c r="N272" s="754"/>
      <c r="O272" s="754"/>
      <c r="P272" s="754"/>
      <c r="Q272" s="754"/>
      <c r="R272" s="754"/>
      <c r="S272" s="754"/>
      <c r="T272" s="754"/>
      <c r="U272" s="754"/>
      <c r="V272" s="755"/>
      <c r="W272" s="50"/>
      <c r="X272" s="50"/>
    </row>
    <row r="273" spans="2:24" x14ac:dyDescent="0.2">
      <c r="B273" s="58"/>
      <c r="C273" s="760"/>
      <c r="D273" s="679"/>
      <c r="E273" s="165"/>
      <c r="F273" s="753"/>
      <c r="G273" s="754"/>
      <c r="H273" s="754"/>
      <c r="I273" s="754"/>
      <c r="J273" s="754"/>
      <c r="K273" s="754"/>
      <c r="L273" s="754"/>
      <c r="M273" s="754"/>
      <c r="N273" s="754"/>
      <c r="O273" s="754"/>
      <c r="P273" s="754"/>
      <c r="Q273" s="754"/>
      <c r="R273" s="754"/>
      <c r="S273" s="754"/>
      <c r="T273" s="754"/>
      <c r="U273" s="754"/>
      <c r="V273" s="755"/>
      <c r="W273" s="50"/>
      <c r="X273" s="50"/>
    </row>
    <row r="274" spans="2:24" x14ac:dyDescent="0.2">
      <c r="B274" s="58"/>
      <c r="C274" s="760"/>
      <c r="D274" s="679"/>
      <c r="E274" s="165"/>
      <c r="F274" s="753"/>
      <c r="G274" s="754"/>
      <c r="H274" s="754"/>
      <c r="I274" s="754"/>
      <c r="J274" s="754"/>
      <c r="K274" s="754"/>
      <c r="L274" s="754"/>
      <c r="M274" s="754"/>
      <c r="N274" s="754"/>
      <c r="O274" s="754"/>
      <c r="P274" s="754"/>
      <c r="Q274" s="754"/>
      <c r="R274" s="754"/>
      <c r="S274" s="754"/>
      <c r="T274" s="754"/>
      <c r="U274" s="754"/>
      <c r="V274" s="755"/>
      <c r="W274" s="50"/>
      <c r="X274" s="50"/>
    </row>
    <row r="275" spans="2:24" x14ac:dyDescent="0.2">
      <c r="B275" s="58"/>
      <c r="C275" s="760"/>
      <c r="D275" s="679"/>
      <c r="E275" s="165"/>
      <c r="F275" s="753"/>
      <c r="G275" s="754"/>
      <c r="H275" s="754"/>
      <c r="I275" s="754"/>
      <c r="J275" s="754"/>
      <c r="K275" s="754"/>
      <c r="L275" s="754"/>
      <c r="M275" s="754"/>
      <c r="N275" s="754"/>
      <c r="O275" s="754"/>
      <c r="P275" s="754"/>
      <c r="Q275" s="754"/>
      <c r="R275" s="754"/>
      <c r="S275" s="754"/>
      <c r="T275" s="754"/>
      <c r="U275" s="754"/>
      <c r="V275" s="755"/>
      <c r="W275" s="50"/>
      <c r="X275" s="50"/>
    </row>
    <row r="276" spans="2:24" x14ac:dyDescent="0.2">
      <c r="B276" s="58"/>
      <c r="C276" s="760"/>
      <c r="D276" s="679"/>
      <c r="E276" s="165"/>
      <c r="F276" s="753"/>
      <c r="G276" s="754"/>
      <c r="H276" s="754"/>
      <c r="I276" s="754"/>
      <c r="J276" s="754"/>
      <c r="K276" s="754"/>
      <c r="L276" s="754"/>
      <c r="M276" s="754"/>
      <c r="N276" s="754"/>
      <c r="O276" s="754"/>
      <c r="P276" s="754"/>
      <c r="Q276" s="754"/>
      <c r="R276" s="754"/>
      <c r="S276" s="754"/>
      <c r="T276" s="754"/>
      <c r="U276" s="754"/>
      <c r="V276" s="755"/>
      <c r="W276" s="50"/>
      <c r="X276" s="50"/>
    </row>
    <row r="277" spans="2:24" x14ac:dyDescent="0.2">
      <c r="B277" s="58"/>
      <c r="C277" s="760"/>
      <c r="D277" s="679"/>
      <c r="E277" s="165"/>
      <c r="F277" s="753"/>
      <c r="G277" s="754"/>
      <c r="H277" s="754"/>
      <c r="I277" s="754"/>
      <c r="J277" s="754"/>
      <c r="K277" s="754"/>
      <c r="L277" s="754"/>
      <c r="M277" s="754"/>
      <c r="N277" s="754"/>
      <c r="O277" s="754"/>
      <c r="P277" s="754"/>
      <c r="Q277" s="754"/>
      <c r="R277" s="754"/>
      <c r="S277" s="754"/>
      <c r="T277" s="754"/>
      <c r="U277" s="754"/>
      <c r="V277" s="755"/>
      <c r="W277" s="50"/>
      <c r="X277" s="50"/>
    </row>
    <row r="278" spans="2:24" x14ac:dyDescent="0.2">
      <c r="B278" s="58"/>
      <c r="C278" s="760"/>
      <c r="D278" s="679"/>
      <c r="E278" s="165"/>
      <c r="F278" s="753"/>
      <c r="G278" s="754"/>
      <c r="H278" s="754"/>
      <c r="I278" s="754"/>
      <c r="J278" s="754"/>
      <c r="K278" s="754"/>
      <c r="L278" s="754"/>
      <c r="M278" s="754"/>
      <c r="N278" s="754"/>
      <c r="O278" s="754"/>
      <c r="P278" s="754"/>
      <c r="Q278" s="754"/>
      <c r="R278" s="754"/>
      <c r="S278" s="754"/>
      <c r="T278" s="754"/>
      <c r="U278" s="754"/>
      <c r="V278" s="755"/>
      <c r="W278" s="50"/>
      <c r="X278" s="50"/>
    </row>
    <row r="279" spans="2:24" x14ac:dyDescent="0.2">
      <c r="B279" s="58"/>
      <c r="C279" s="760"/>
      <c r="D279" s="679"/>
      <c r="E279" s="165"/>
      <c r="F279" s="753"/>
      <c r="G279" s="754"/>
      <c r="H279" s="754"/>
      <c r="I279" s="754"/>
      <c r="J279" s="754"/>
      <c r="K279" s="754"/>
      <c r="L279" s="754"/>
      <c r="M279" s="754"/>
      <c r="N279" s="754"/>
      <c r="O279" s="754"/>
      <c r="P279" s="754"/>
      <c r="Q279" s="754"/>
      <c r="R279" s="754"/>
      <c r="S279" s="754"/>
      <c r="T279" s="754"/>
      <c r="U279" s="754"/>
      <c r="V279" s="755"/>
      <c r="W279" s="50"/>
      <c r="X279" s="50"/>
    </row>
    <row r="280" spans="2:24" x14ac:dyDescent="0.2">
      <c r="B280" s="58"/>
      <c r="C280" s="760"/>
      <c r="D280" s="679"/>
      <c r="E280" s="165"/>
      <c r="F280" s="753"/>
      <c r="G280" s="754"/>
      <c r="H280" s="754"/>
      <c r="I280" s="754"/>
      <c r="J280" s="754"/>
      <c r="K280" s="754"/>
      <c r="L280" s="754"/>
      <c r="M280" s="754"/>
      <c r="N280" s="754"/>
      <c r="O280" s="754"/>
      <c r="P280" s="754"/>
      <c r="Q280" s="754"/>
      <c r="R280" s="754"/>
      <c r="S280" s="754"/>
      <c r="T280" s="754"/>
      <c r="U280" s="754"/>
      <c r="V280" s="755"/>
      <c r="W280" s="50"/>
      <c r="X280" s="50"/>
    </row>
    <row r="281" spans="2:24" x14ac:dyDescent="0.2">
      <c r="B281" s="58"/>
      <c r="C281" s="760"/>
      <c r="D281" s="679"/>
      <c r="E281" s="165"/>
      <c r="F281" s="723"/>
      <c r="G281" s="724"/>
      <c r="H281" s="724"/>
      <c r="I281" s="724"/>
      <c r="J281" s="724"/>
      <c r="K281" s="724"/>
      <c r="L281" s="724"/>
      <c r="M281" s="724"/>
      <c r="N281" s="724"/>
      <c r="O281" s="724"/>
      <c r="P281" s="724"/>
      <c r="Q281" s="724"/>
      <c r="R281" s="724"/>
      <c r="S281" s="724"/>
      <c r="T281" s="724"/>
      <c r="U281" s="724"/>
      <c r="V281" s="725"/>
      <c r="W281" s="50"/>
      <c r="X281" s="50"/>
    </row>
    <row r="282" spans="2:24" x14ac:dyDescent="0.2">
      <c r="B282" s="58"/>
      <c r="C282" s="760"/>
      <c r="D282" s="679"/>
      <c r="E282" s="86"/>
      <c r="F282" s="700"/>
      <c r="G282" s="721"/>
      <c r="H282" s="721"/>
      <c r="I282" s="721"/>
      <c r="J282" s="721"/>
      <c r="K282" s="721"/>
      <c r="L282" s="721"/>
      <c r="M282" s="721"/>
      <c r="N282" s="721"/>
      <c r="O282" s="721"/>
      <c r="P282" s="721"/>
      <c r="Q282" s="721"/>
      <c r="R282" s="721"/>
      <c r="S282" s="721"/>
      <c r="T282" s="721"/>
      <c r="U282" s="721"/>
      <c r="V282" s="722"/>
      <c r="W282" s="50"/>
      <c r="X282" s="50"/>
    </row>
    <row r="283" spans="2:24" x14ac:dyDescent="0.2">
      <c r="B283" s="58"/>
      <c r="C283" s="760"/>
      <c r="D283" s="679"/>
      <c r="E283" s="218"/>
      <c r="F283" s="753"/>
      <c r="G283" s="754"/>
      <c r="H283" s="754"/>
      <c r="I283" s="754"/>
      <c r="J283" s="754"/>
      <c r="K283" s="754"/>
      <c r="L283" s="754"/>
      <c r="M283" s="754"/>
      <c r="N283" s="754"/>
      <c r="O283" s="754"/>
      <c r="P283" s="754"/>
      <c r="Q283" s="754"/>
      <c r="R283" s="754"/>
      <c r="S283" s="754"/>
      <c r="T283" s="754"/>
      <c r="U283" s="754"/>
      <c r="V283" s="755"/>
      <c r="W283" s="50"/>
      <c r="X283" s="50"/>
    </row>
    <row r="284" spans="2:24" x14ac:dyDescent="0.2">
      <c r="B284" s="58"/>
      <c r="C284" s="760"/>
      <c r="D284" s="679"/>
      <c r="E284" s="218"/>
      <c r="F284" s="753"/>
      <c r="G284" s="754"/>
      <c r="H284" s="754"/>
      <c r="I284" s="754"/>
      <c r="J284" s="754"/>
      <c r="K284" s="754"/>
      <c r="L284" s="754"/>
      <c r="M284" s="754"/>
      <c r="N284" s="754"/>
      <c r="O284" s="754"/>
      <c r="P284" s="754"/>
      <c r="Q284" s="754"/>
      <c r="R284" s="754"/>
      <c r="S284" s="754"/>
      <c r="T284" s="754"/>
      <c r="U284" s="754"/>
      <c r="V284" s="755"/>
      <c r="W284" s="50"/>
      <c r="X284" s="50"/>
    </row>
    <row r="285" spans="2:24" x14ac:dyDescent="0.2">
      <c r="B285" s="58"/>
      <c r="C285" s="760"/>
      <c r="D285" s="679"/>
      <c r="E285" s="218"/>
      <c r="F285" s="753"/>
      <c r="G285" s="754"/>
      <c r="H285" s="754"/>
      <c r="I285" s="754"/>
      <c r="J285" s="754"/>
      <c r="K285" s="754"/>
      <c r="L285" s="754"/>
      <c r="M285" s="754"/>
      <c r="N285" s="754"/>
      <c r="O285" s="754"/>
      <c r="P285" s="754"/>
      <c r="Q285" s="754"/>
      <c r="R285" s="754"/>
      <c r="S285" s="754"/>
      <c r="T285" s="754"/>
      <c r="U285" s="754"/>
      <c r="V285" s="755"/>
      <c r="W285" s="50"/>
      <c r="X285" s="50"/>
    </row>
    <row r="286" spans="2:24" x14ac:dyDescent="0.2">
      <c r="B286" s="58"/>
      <c r="C286" s="760"/>
      <c r="D286" s="679"/>
      <c r="E286" s="218"/>
      <c r="F286" s="753"/>
      <c r="G286" s="754"/>
      <c r="H286" s="754"/>
      <c r="I286" s="754"/>
      <c r="J286" s="754"/>
      <c r="K286" s="754"/>
      <c r="L286" s="754"/>
      <c r="M286" s="754"/>
      <c r="N286" s="754"/>
      <c r="O286" s="754"/>
      <c r="P286" s="754"/>
      <c r="Q286" s="754"/>
      <c r="R286" s="754"/>
      <c r="S286" s="754"/>
      <c r="T286" s="754"/>
      <c r="U286" s="754"/>
      <c r="V286" s="755"/>
      <c r="W286" s="50"/>
      <c r="X286" s="50"/>
    </row>
    <row r="287" spans="2:24" x14ac:dyDescent="0.2">
      <c r="B287" s="58"/>
      <c r="C287" s="760"/>
      <c r="D287" s="679"/>
      <c r="E287" s="218"/>
      <c r="F287" s="753"/>
      <c r="G287" s="754"/>
      <c r="H287" s="754"/>
      <c r="I287" s="754"/>
      <c r="J287" s="754"/>
      <c r="K287" s="754"/>
      <c r="L287" s="754"/>
      <c r="M287" s="754"/>
      <c r="N287" s="754"/>
      <c r="O287" s="754"/>
      <c r="P287" s="754"/>
      <c r="Q287" s="754"/>
      <c r="R287" s="754"/>
      <c r="S287" s="754"/>
      <c r="T287" s="754"/>
      <c r="U287" s="754"/>
      <c r="V287" s="755"/>
      <c r="W287" s="50"/>
      <c r="X287" s="50"/>
    </row>
    <row r="288" spans="2:24" x14ac:dyDescent="0.2">
      <c r="B288" s="58"/>
      <c r="C288" s="760"/>
      <c r="D288" s="679"/>
      <c r="E288" s="218"/>
      <c r="F288" s="753"/>
      <c r="G288" s="754"/>
      <c r="H288" s="754"/>
      <c r="I288" s="754"/>
      <c r="J288" s="754"/>
      <c r="K288" s="754"/>
      <c r="L288" s="754"/>
      <c r="M288" s="754"/>
      <c r="N288" s="754"/>
      <c r="O288" s="754"/>
      <c r="P288" s="754"/>
      <c r="Q288" s="754"/>
      <c r="R288" s="754"/>
      <c r="S288" s="754"/>
      <c r="T288" s="754"/>
      <c r="U288" s="754"/>
      <c r="V288" s="755"/>
      <c r="W288" s="50"/>
      <c r="X288" s="50"/>
    </row>
    <row r="289" spans="2:24" x14ac:dyDescent="0.2">
      <c r="B289" s="58"/>
      <c r="C289" s="760"/>
      <c r="D289" s="679"/>
      <c r="E289" s="218"/>
      <c r="F289" s="753"/>
      <c r="G289" s="754"/>
      <c r="H289" s="754"/>
      <c r="I289" s="754"/>
      <c r="J289" s="754"/>
      <c r="K289" s="754"/>
      <c r="L289" s="754"/>
      <c r="M289" s="754"/>
      <c r="N289" s="754"/>
      <c r="O289" s="754"/>
      <c r="P289" s="754"/>
      <c r="Q289" s="754"/>
      <c r="R289" s="754"/>
      <c r="S289" s="754"/>
      <c r="T289" s="754"/>
      <c r="U289" s="754"/>
      <c r="V289" s="755"/>
      <c r="W289" s="50"/>
      <c r="X289" s="50"/>
    </row>
    <row r="290" spans="2:24" x14ac:dyDescent="0.2">
      <c r="B290" s="63"/>
      <c r="C290" s="760"/>
      <c r="D290" s="679"/>
      <c r="E290" s="218"/>
      <c r="F290" s="753"/>
      <c r="G290" s="754"/>
      <c r="H290" s="754"/>
      <c r="I290" s="754"/>
      <c r="J290" s="754"/>
      <c r="K290" s="754"/>
      <c r="L290" s="754"/>
      <c r="M290" s="754"/>
      <c r="N290" s="754"/>
      <c r="O290" s="754"/>
      <c r="P290" s="754"/>
      <c r="Q290" s="754"/>
      <c r="R290" s="754"/>
      <c r="S290" s="754"/>
      <c r="T290" s="754"/>
      <c r="U290" s="754"/>
      <c r="V290" s="755"/>
      <c r="W290" s="64"/>
      <c r="X290" s="64"/>
    </row>
    <row r="291" spans="2:24" x14ac:dyDescent="0.2">
      <c r="B291" s="58"/>
      <c r="C291" s="760"/>
      <c r="D291" s="679"/>
      <c r="E291" s="165"/>
      <c r="F291" s="753"/>
      <c r="G291" s="754"/>
      <c r="H291" s="754"/>
      <c r="I291" s="754"/>
      <c r="J291" s="754"/>
      <c r="K291" s="754"/>
      <c r="L291" s="754"/>
      <c r="M291" s="754"/>
      <c r="N291" s="754"/>
      <c r="O291" s="754"/>
      <c r="P291" s="754"/>
      <c r="Q291" s="754"/>
      <c r="R291" s="754"/>
      <c r="S291" s="754"/>
      <c r="T291" s="754"/>
      <c r="U291" s="754"/>
      <c r="V291" s="755"/>
      <c r="W291" s="50"/>
      <c r="X291" s="50"/>
    </row>
    <row r="292" spans="2:24" x14ac:dyDescent="0.2">
      <c r="B292" s="58"/>
      <c r="C292" s="760"/>
      <c r="D292" s="679"/>
      <c r="E292" s="165"/>
      <c r="F292" s="753"/>
      <c r="G292" s="754"/>
      <c r="H292" s="754"/>
      <c r="I292" s="754"/>
      <c r="J292" s="754"/>
      <c r="K292" s="754"/>
      <c r="L292" s="754"/>
      <c r="M292" s="754"/>
      <c r="N292" s="754"/>
      <c r="O292" s="754"/>
      <c r="P292" s="754"/>
      <c r="Q292" s="754"/>
      <c r="R292" s="754"/>
      <c r="S292" s="754"/>
      <c r="T292" s="754"/>
      <c r="U292" s="754"/>
      <c r="V292" s="755"/>
      <c r="W292" s="50"/>
      <c r="X292" s="50"/>
    </row>
    <row r="293" spans="2:24" x14ac:dyDescent="0.2">
      <c r="B293" s="58"/>
      <c r="C293" s="760"/>
      <c r="D293" s="679"/>
      <c r="E293" s="165"/>
      <c r="F293" s="753"/>
      <c r="G293" s="754"/>
      <c r="H293" s="754"/>
      <c r="I293" s="754"/>
      <c r="J293" s="754"/>
      <c r="K293" s="754"/>
      <c r="L293" s="754"/>
      <c r="M293" s="754"/>
      <c r="N293" s="754"/>
      <c r="O293" s="754"/>
      <c r="P293" s="754"/>
      <c r="Q293" s="754"/>
      <c r="R293" s="754"/>
      <c r="S293" s="754"/>
      <c r="T293" s="754"/>
      <c r="U293" s="754"/>
      <c r="V293" s="755"/>
      <c r="W293" s="50"/>
      <c r="X293" s="50"/>
    </row>
    <row r="294" spans="2:24" x14ac:dyDescent="0.2">
      <c r="B294" s="58"/>
      <c r="C294" s="760"/>
      <c r="D294" s="679"/>
      <c r="E294" s="165"/>
      <c r="F294" s="753"/>
      <c r="G294" s="754"/>
      <c r="H294" s="754"/>
      <c r="I294" s="754"/>
      <c r="J294" s="754"/>
      <c r="K294" s="754"/>
      <c r="L294" s="754"/>
      <c r="M294" s="754"/>
      <c r="N294" s="754"/>
      <c r="O294" s="754"/>
      <c r="P294" s="754"/>
      <c r="Q294" s="754"/>
      <c r="R294" s="754"/>
      <c r="S294" s="754"/>
      <c r="T294" s="754"/>
      <c r="U294" s="754"/>
      <c r="V294" s="755"/>
      <c r="W294" s="50"/>
      <c r="X294" s="50"/>
    </row>
    <row r="295" spans="2:24" x14ac:dyDescent="0.2">
      <c r="B295" s="58"/>
      <c r="C295" s="760"/>
      <c r="D295" s="679"/>
      <c r="E295" s="165"/>
      <c r="F295" s="753"/>
      <c r="G295" s="754"/>
      <c r="H295" s="754"/>
      <c r="I295" s="754"/>
      <c r="J295" s="754"/>
      <c r="K295" s="754"/>
      <c r="L295" s="754"/>
      <c r="M295" s="754"/>
      <c r="N295" s="754"/>
      <c r="O295" s="754"/>
      <c r="P295" s="754"/>
      <c r="Q295" s="754"/>
      <c r="R295" s="754"/>
      <c r="S295" s="754"/>
      <c r="T295" s="754"/>
      <c r="U295" s="754"/>
      <c r="V295" s="755"/>
      <c r="W295" s="50"/>
      <c r="X295" s="50"/>
    </row>
    <row r="296" spans="2:24" x14ac:dyDescent="0.2">
      <c r="B296" s="58"/>
      <c r="C296" s="760"/>
      <c r="D296" s="679"/>
      <c r="E296" s="165"/>
      <c r="F296" s="753"/>
      <c r="G296" s="754"/>
      <c r="H296" s="754"/>
      <c r="I296" s="754"/>
      <c r="J296" s="754"/>
      <c r="K296" s="754"/>
      <c r="L296" s="754"/>
      <c r="M296" s="754"/>
      <c r="N296" s="754"/>
      <c r="O296" s="754"/>
      <c r="P296" s="754"/>
      <c r="Q296" s="754"/>
      <c r="R296" s="754"/>
      <c r="S296" s="754"/>
      <c r="T296" s="754"/>
      <c r="U296" s="754"/>
      <c r="V296" s="755"/>
      <c r="W296" s="50"/>
      <c r="X296" s="50"/>
    </row>
    <row r="297" spans="2:24" x14ac:dyDescent="0.2">
      <c r="B297" s="58"/>
      <c r="C297" s="760"/>
      <c r="D297" s="679"/>
      <c r="E297" s="165"/>
      <c r="F297" s="753"/>
      <c r="G297" s="754"/>
      <c r="H297" s="754"/>
      <c r="I297" s="754"/>
      <c r="J297" s="754"/>
      <c r="K297" s="754"/>
      <c r="L297" s="754"/>
      <c r="M297" s="754"/>
      <c r="N297" s="754"/>
      <c r="O297" s="754"/>
      <c r="P297" s="754"/>
      <c r="Q297" s="754"/>
      <c r="R297" s="754"/>
      <c r="S297" s="754"/>
      <c r="T297" s="754"/>
      <c r="U297" s="754"/>
      <c r="V297" s="755"/>
      <c r="W297" s="50"/>
      <c r="X297" s="50"/>
    </row>
    <row r="298" spans="2:24" x14ac:dyDescent="0.2">
      <c r="B298" s="58"/>
      <c r="C298" s="760"/>
      <c r="D298" s="679"/>
      <c r="E298" s="165"/>
      <c r="F298" s="753"/>
      <c r="G298" s="754"/>
      <c r="H298" s="754"/>
      <c r="I298" s="754"/>
      <c r="J298" s="754"/>
      <c r="K298" s="754"/>
      <c r="L298" s="754"/>
      <c r="M298" s="754"/>
      <c r="N298" s="754"/>
      <c r="O298" s="754"/>
      <c r="P298" s="754"/>
      <c r="Q298" s="754"/>
      <c r="R298" s="754"/>
      <c r="S298" s="754"/>
      <c r="T298" s="754"/>
      <c r="U298" s="754"/>
      <c r="V298" s="755"/>
      <c r="W298" s="50"/>
      <c r="X298" s="50"/>
    </row>
    <row r="299" spans="2:24" x14ac:dyDescent="0.2">
      <c r="B299" s="58"/>
      <c r="C299" s="760"/>
      <c r="D299" s="679"/>
      <c r="E299" s="165"/>
      <c r="F299" s="753"/>
      <c r="G299" s="754"/>
      <c r="H299" s="754"/>
      <c r="I299" s="754"/>
      <c r="J299" s="754"/>
      <c r="K299" s="754"/>
      <c r="L299" s="754"/>
      <c r="M299" s="754"/>
      <c r="N299" s="754"/>
      <c r="O299" s="754"/>
      <c r="P299" s="754"/>
      <c r="Q299" s="754"/>
      <c r="R299" s="754"/>
      <c r="S299" s="754"/>
      <c r="T299" s="754"/>
      <c r="U299" s="754"/>
      <c r="V299" s="755"/>
      <c r="W299" s="50"/>
      <c r="X299" s="50"/>
    </row>
    <row r="300" spans="2:24" x14ac:dyDescent="0.2">
      <c r="B300" s="58"/>
      <c r="C300" s="760"/>
      <c r="D300" s="679"/>
      <c r="E300" s="165"/>
      <c r="F300" s="753"/>
      <c r="G300" s="754"/>
      <c r="H300" s="754"/>
      <c r="I300" s="754"/>
      <c r="J300" s="754"/>
      <c r="K300" s="754"/>
      <c r="L300" s="754"/>
      <c r="M300" s="754"/>
      <c r="N300" s="754"/>
      <c r="O300" s="754"/>
      <c r="P300" s="754"/>
      <c r="Q300" s="754"/>
      <c r="R300" s="754"/>
      <c r="S300" s="754"/>
      <c r="T300" s="754"/>
      <c r="U300" s="754"/>
      <c r="V300" s="755"/>
      <c r="W300" s="50"/>
      <c r="X300" s="50"/>
    </row>
    <row r="301" spans="2:24" x14ac:dyDescent="0.2">
      <c r="B301" s="58"/>
      <c r="C301" s="760"/>
      <c r="D301" s="679"/>
      <c r="E301" s="165"/>
      <c r="F301" s="753"/>
      <c r="G301" s="754"/>
      <c r="H301" s="754"/>
      <c r="I301" s="754"/>
      <c r="J301" s="754"/>
      <c r="K301" s="754"/>
      <c r="L301" s="754"/>
      <c r="M301" s="754"/>
      <c r="N301" s="754"/>
      <c r="O301" s="754"/>
      <c r="P301" s="754"/>
      <c r="Q301" s="754"/>
      <c r="R301" s="754"/>
      <c r="S301" s="754"/>
      <c r="T301" s="754"/>
      <c r="U301" s="754"/>
      <c r="V301" s="755"/>
      <c r="W301" s="50"/>
      <c r="X301" s="50"/>
    </row>
    <row r="302" spans="2:24" x14ac:dyDescent="0.2">
      <c r="B302" s="58"/>
      <c r="C302" s="760"/>
      <c r="D302" s="679"/>
      <c r="E302" s="165"/>
      <c r="F302" s="753"/>
      <c r="G302" s="754"/>
      <c r="H302" s="754"/>
      <c r="I302" s="754"/>
      <c r="J302" s="754"/>
      <c r="K302" s="754"/>
      <c r="L302" s="754"/>
      <c r="M302" s="754"/>
      <c r="N302" s="754"/>
      <c r="O302" s="754"/>
      <c r="P302" s="754"/>
      <c r="Q302" s="754"/>
      <c r="R302" s="754"/>
      <c r="S302" s="754"/>
      <c r="T302" s="754"/>
      <c r="U302" s="754"/>
      <c r="V302" s="755"/>
      <c r="W302" s="50"/>
      <c r="X302" s="50"/>
    </row>
    <row r="303" spans="2:24" x14ac:dyDescent="0.2">
      <c r="B303" s="58"/>
      <c r="C303" s="760"/>
      <c r="D303" s="679"/>
      <c r="E303" s="165"/>
      <c r="F303" s="753"/>
      <c r="G303" s="754"/>
      <c r="H303" s="754"/>
      <c r="I303" s="754"/>
      <c r="J303" s="754"/>
      <c r="K303" s="754"/>
      <c r="L303" s="754"/>
      <c r="M303" s="754"/>
      <c r="N303" s="754"/>
      <c r="O303" s="754"/>
      <c r="P303" s="754"/>
      <c r="Q303" s="754"/>
      <c r="R303" s="754"/>
      <c r="S303" s="754"/>
      <c r="T303" s="754"/>
      <c r="U303" s="754"/>
      <c r="V303" s="755"/>
      <c r="W303" s="50"/>
      <c r="X303" s="50"/>
    </row>
    <row r="304" spans="2:24" x14ac:dyDescent="0.2">
      <c r="B304" s="58"/>
      <c r="C304" s="760"/>
      <c r="D304" s="679"/>
      <c r="E304" s="165"/>
      <c r="F304" s="753"/>
      <c r="G304" s="754"/>
      <c r="H304" s="754"/>
      <c r="I304" s="754"/>
      <c r="J304" s="754"/>
      <c r="K304" s="754"/>
      <c r="L304" s="754"/>
      <c r="M304" s="754"/>
      <c r="N304" s="754"/>
      <c r="O304" s="754"/>
      <c r="P304" s="754"/>
      <c r="Q304" s="754"/>
      <c r="R304" s="754"/>
      <c r="S304" s="754"/>
      <c r="T304" s="754"/>
      <c r="U304" s="754"/>
      <c r="V304" s="755"/>
      <c r="W304" s="50"/>
      <c r="X304" s="50"/>
    </row>
    <row r="305" spans="2:24" x14ac:dyDescent="0.2">
      <c r="B305" s="58"/>
      <c r="C305" s="760"/>
      <c r="D305" s="679"/>
      <c r="E305" s="165"/>
      <c r="F305" s="753"/>
      <c r="G305" s="754"/>
      <c r="H305" s="754"/>
      <c r="I305" s="754"/>
      <c r="J305" s="754"/>
      <c r="K305" s="754"/>
      <c r="L305" s="754"/>
      <c r="M305" s="754"/>
      <c r="N305" s="754"/>
      <c r="O305" s="754"/>
      <c r="P305" s="754"/>
      <c r="Q305" s="754"/>
      <c r="R305" s="754"/>
      <c r="S305" s="754"/>
      <c r="T305" s="754"/>
      <c r="U305" s="754"/>
      <c r="V305" s="755"/>
      <c r="W305" s="50"/>
      <c r="X305" s="50"/>
    </row>
    <row r="306" spans="2:24" x14ac:dyDescent="0.2">
      <c r="B306" s="58"/>
      <c r="C306" s="760"/>
      <c r="D306" s="679"/>
      <c r="E306" s="165"/>
      <c r="F306" s="753"/>
      <c r="G306" s="754"/>
      <c r="H306" s="754"/>
      <c r="I306" s="754"/>
      <c r="J306" s="754"/>
      <c r="K306" s="754"/>
      <c r="L306" s="754"/>
      <c r="M306" s="754"/>
      <c r="N306" s="754"/>
      <c r="O306" s="754"/>
      <c r="P306" s="754"/>
      <c r="Q306" s="754"/>
      <c r="R306" s="754"/>
      <c r="S306" s="754"/>
      <c r="T306" s="754"/>
      <c r="U306" s="754"/>
      <c r="V306" s="755"/>
      <c r="W306" s="50"/>
      <c r="X306" s="50"/>
    </row>
    <row r="307" spans="2:24" x14ac:dyDescent="0.2">
      <c r="B307" s="58"/>
      <c r="C307" s="760"/>
      <c r="D307" s="679"/>
      <c r="E307" s="165"/>
      <c r="F307" s="753"/>
      <c r="G307" s="754"/>
      <c r="H307" s="754"/>
      <c r="I307" s="754"/>
      <c r="J307" s="754"/>
      <c r="K307" s="754"/>
      <c r="L307" s="754"/>
      <c r="M307" s="754"/>
      <c r="N307" s="754"/>
      <c r="O307" s="754"/>
      <c r="P307" s="754"/>
      <c r="Q307" s="754"/>
      <c r="R307" s="754"/>
      <c r="S307" s="754"/>
      <c r="T307" s="754"/>
      <c r="U307" s="754"/>
      <c r="V307" s="755"/>
      <c r="W307" s="50"/>
      <c r="X307" s="50"/>
    </row>
    <row r="308" spans="2:24" x14ac:dyDescent="0.2">
      <c r="B308" s="58"/>
      <c r="C308" s="760"/>
      <c r="D308" s="679"/>
      <c r="E308" s="165"/>
      <c r="F308" s="753"/>
      <c r="G308" s="754"/>
      <c r="H308" s="754"/>
      <c r="I308" s="754"/>
      <c r="J308" s="754"/>
      <c r="K308" s="754"/>
      <c r="L308" s="754"/>
      <c r="M308" s="754"/>
      <c r="N308" s="754"/>
      <c r="O308" s="754"/>
      <c r="P308" s="754"/>
      <c r="Q308" s="754"/>
      <c r="R308" s="754"/>
      <c r="S308" s="754"/>
      <c r="T308" s="754"/>
      <c r="U308" s="754"/>
      <c r="V308" s="755"/>
      <c r="W308" s="50"/>
      <c r="X308" s="50"/>
    </row>
    <row r="309" spans="2:24" x14ac:dyDescent="0.2">
      <c r="B309" s="58"/>
      <c r="C309" s="760"/>
      <c r="D309" s="679"/>
      <c r="E309" s="165"/>
      <c r="F309" s="753"/>
      <c r="G309" s="754"/>
      <c r="H309" s="754"/>
      <c r="I309" s="754"/>
      <c r="J309" s="754"/>
      <c r="K309" s="754"/>
      <c r="L309" s="754"/>
      <c r="M309" s="754"/>
      <c r="N309" s="754"/>
      <c r="O309" s="754"/>
      <c r="P309" s="754"/>
      <c r="Q309" s="754"/>
      <c r="R309" s="754"/>
      <c r="S309" s="754"/>
      <c r="T309" s="754"/>
      <c r="U309" s="754"/>
      <c r="V309" s="755"/>
      <c r="W309" s="50"/>
      <c r="X309" s="50"/>
    </row>
    <row r="310" spans="2:24" x14ac:dyDescent="0.2">
      <c r="B310" s="58"/>
      <c r="C310" s="760"/>
      <c r="D310" s="679"/>
      <c r="E310" s="165"/>
      <c r="F310" s="753"/>
      <c r="G310" s="754"/>
      <c r="H310" s="754"/>
      <c r="I310" s="754"/>
      <c r="J310" s="754"/>
      <c r="K310" s="754"/>
      <c r="L310" s="754"/>
      <c r="M310" s="754"/>
      <c r="N310" s="754"/>
      <c r="O310" s="754"/>
      <c r="P310" s="754"/>
      <c r="Q310" s="754"/>
      <c r="R310" s="754"/>
      <c r="S310" s="754"/>
      <c r="T310" s="754"/>
      <c r="U310" s="754"/>
      <c r="V310" s="755"/>
      <c r="W310" s="50"/>
      <c r="X310" s="50"/>
    </row>
    <row r="311" spans="2:24" x14ac:dyDescent="0.2">
      <c r="B311" s="58"/>
      <c r="C311" s="760"/>
      <c r="D311" s="679"/>
      <c r="E311" s="165"/>
      <c r="F311" s="753"/>
      <c r="G311" s="754"/>
      <c r="H311" s="754"/>
      <c r="I311" s="754"/>
      <c r="J311" s="754"/>
      <c r="K311" s="754"/>
      <c r="L311" s="754"/>
      <c r="M311" s="754"/>
      <c r="N311" s="754"/>
      <c r="O311" s="754"/>
      <c r="P311" s="754"/>
      <c r="Q311" s="754"/>
      <c r="R311" s="754"/>
      <c r="S311" s="754"/>
      <c r="T311" s="754"/>
      <c r="U311" s="754"/>
      <c r="V311" s="755"/>
      <c r="W311" s="50"/>
      <c r="X311" s="50"/>
    </row>
    <row r="312" spans="2:24" x14ac:dyDescent="0.2">
      <c r="B312" s="58"/>
      <c r="C312" s="760"/>
      <c r="D312" s="679"/>
      <c r="E312" s="165"/>
      <c r="F312" s="753"/>
      <c r="G312" s="754"/>
      <c r="H312" s="754"/>
      <c r="I312" s="754"/>
      <c r="J312" s="754"/>
      <c r="K312" s="754"/>
      <c r="L312" s="754"/>
      <c r="M312" s="754"/>
      <c r="N312" s="754"/>
      <c r="O312" s="754"/>
      <c r="P312" s="754"/>
      <c r="Q312" s="754"/>
      <c r="R312" s="754"/>
      <c r="S312" s="754"/>
      <c r="T312" s="754"/>
      <c r="U312" s="754"/>
      <c r="V312" s="755"/>
      <c r="W312" s="50"/>
      <c r="X312" s="50"/>
    </row>
    <row r="313" spans="2:24" x14ac:dyDescent="0.2">
      <c r="B313" s="58"/>
      <c r="C313" s="760"/>
      <c r="D313" s="679"/>
      <c r="E313" s="165"/>
      <c r="F313" s="753"/>
      <c r="G313" s="754"/>
      <c r="H313" s="754"/>
      <c r="I313" s="754"/>
      <c r="J313" s="754"/>
      <c r="K313" s="754"/>
      <c r="L313" s="754"/>
      <c r="M313" s="754"/>
      <c r="N313" s="754"/>
      <c r="O313" s="754"/>
      <c r="P313" s="754"/>
      <c r="Q313" s="754"/>
      <c r="R313" s="754"/>
      <c r="S313" s="754"/>
      <c r="T313" s="754"/>
      <c r="U313" s="754"/>
      <c r="V313" s="755"/>
      <c r="W313" s="50"/>
      <c r="X313" s="50"/>
    </row>
    <row r="314" spans="2:24" x14ac:dyDescent="0.2">
      <c r="B314" s="58"/>
      <c r="C314" s="760"/>
      <c r="D314" s="679"/>
      <c r="E314" s="165"/>
      <c r="F314" s="753"/>
      <c r="G314" s="754"/>
      <c r="H314" s="754"/>
      <c r="I314" s="754"/>
      <c r="J314" s="754"/>
      <c r="K314" s="754"/>
      <c r="L314" s="754"/>
      <c r="M314" s="754"/>
      <c r="N314" s="754"/>
      <c r="O314" s="754"/>
      <c r="P314" s="754"/>
      <c r="Q314" s="754"/>
      <c r="R314" s="754"/>
      <c r="S314" s="754"/>
      <c r="T314" s="754"/>
      <c r="U314" s="754"/>
      <c r="V314" s="755"/>
      <c r="W314" s="50"/>
      <c r="X314" s="50"/>
    </row>
    <row r="315" spans="2:24" x14ac:dyDescent="0.2">
      <c r="B315" s="58"/>
      <c r="C315" s="760"/>
      <c r="D315" s="679"/>
      <c r="E315" s="165"/>
      <c r="F315" s="753"/>
      <c r="G315" s="754"/>
      <c r="H315" s="754"/>
      <c r="I315" s="754"/>
      <c r="J315" s="754"/>
      <c r="K315" s="754"/>
      <c r="L315" s="754"/>
      <c r="M315" s="754"/>
      <c r="N315" s="754"/>
      <c r="O315" s="754"/>
      <c r="P315" s="754"/>
      <c r="Q315" s="754"/>
      <c r="R315" s="754"/>
      <c r="S315" s="754"/>
      <c r="T315" s="754"/>
      <c r="U315" s="754"/>
      <c r="V315" s="755"/>
      <c r="W315" s="50"/>
      <c r="X315" s="50"/>
    </row>
    <row r="316" spans="2:24" x14ac:dyDescent="0.2">
      <c r="B316" s="58"/>
      <c r="C316" s="760"/>
      <c r="D316" s="679"/>
      <c r="E316" s="165"/>
      <c r="F316" s="753"/>
      <c r="G316" s="754"/>
      <c r="H316" s="754"/>
      <c r="I316" s="754"/>
      <c r="J316" s="754"/>
      <c r="K316" s="754"/>
      <c r="L316" s="754"/>
      <c r="M316" s="754"/>
      <c r="N316" s="754"/>
      <c r="O316" s="754"/>
      <c r="P316" s="754"/>
      <c r="Q316" s="754"/>
      <c r="R316" s="754"/>
      <c r="S316" s="754"/>
      <c r="T316" s="754"/>
      <c r="U316" s="754"/>
      <c r="V316" s="755"/>
      <c r="W316" s="50"/>
      <c r="X316" s="50"/>
    </row>
    <row r="317" spans="2:24" x14ac:dyDescent="0.2">
      <c r="B317" s="58"/>
      <c r="C317" s="761"/>
      <c r="D317" s="623"/>
      <c r="E317" s="165"/>
      <c r="F317" s="723"/>
      <c r="G317" s="724"/>
      <c r="H317" s="724"/>
      <c r="I317" s="724"/>
      <c r="J317" s="724"/>
      <c r="K317" s="724"/>
      <c r="L317" s="724"/>
      <c r="M317" s="724"/>
      <c r="N317" s="724"/>
      <c r="O317" s="724"/>
      <c r="P317" s="724"/>
      <c r="Q317" s="724"/>
      <c r="R317" s="724"/>
      <c r="S317" s="724"/>
      <c r="T317" s="724"/>
      <c r="U317" s="724"/>
      <c r="V317" s="725"/>
      <c r="W317" s="50"/>
      <c r="X317" s="50"/>
    </row>
    <row r="318" spans="2:24" ht="13.5" thickBot="1" x14ac:dyDescent="0.25">
      <c r="B318" s="81"/>
      <c r="C318" s="82"/>
      <c r="D318" s="82"/>
      <c r="E318" s="167"/>
      <c r="F318" s="220"/>
      <c r="G318" s="220"/>
      <c r="H318" s="220"/>
      <c r="I318" s="220"/>
      <c r="J318" s="220"/>
      <c r="K318" s="220"/>
      <c r="L318" s="220"/>
      <c r="M318" s="220"/>
      <c r="N318" s="220"/>
      <c r="O318" s="220"/>
      <c r="P318" s="220"/>
      <c r="Q318" s="220"/>
      <c r="R318" s="220"/>
      <c r="S318" s="220"/>
      <c r="T318" s="220"/>
      <c r="U318" s="220"/>
      <c r="V318" s="220"/>
      <c r="W318" s="55"/>
      <c r="X318" s="50"/>
    </row>
    <row r="320" spans="2:24" ht="13.5" thickBot="1" x14ac:dyDescent="0.25"/>
    <row r="321" spans="2:24" ht="13.5" thickBot="1" x14ac:dyDescent="0.25">
      <c r="B321" s="56"/>
      <c r="C321" s="57"/>
      <c r="D321" s="57"/>
      <c r="E321" s="211"/>
      <c r="F321" s="482"/>
      <c r="G321" s="482"/>
      <c r="H321" s="482"/>
      <c r="I321" s="482"/>
      <c r="J321" s="482"/>
      <c r="K321" s="482"/>
      <c r="L321" s="482"/>
      <c r="M321" s="482"/>
      <c r="N321" s="482"/>
      <c r="O321" s="482"/>
      <c r="P321" s="482"/>
      <c r="Q321" s="482"/>
      <c r="R321" s="482"/>
      <c r="S321" s="482"/>
      <c r="T321" s="482"/>
      <c r="U321" s="482"/>
      <c r="V321" s="482"/>
      <c r="W321" s="47"/>
      <c r="X321" s="49"/>
    </row>
    <row r="322" spans="2:24" ht="16.5" thickBot="1" x14ac:dyDescent="0.25">
      <c r="B322" s="692" t="s">
        <v>157</v>
      </c>
      <c r="C322" s="777"/>
      <c r="D322" s="777"/>
      <c r="E322" s="777"/>
      <c r="F322" s="777"/>
      <c r="G322" s="777"/>
      <c r="H322" s="777"/>
      <c r="I322" s="777"/>
      <c r="J322" s="777"/>
      <c r="K322" s="777"/>
      <c r="L322" s="777"/>
      <c r="M322" s="777"/>
      <c r="N322" s="777"/>
      <c r="O322" s="777"/>
      <c r="P322" s="777"/>
      <c r="Q322" s="777"/>
      <c r="R322" s="777"/>
      <c r="S322" s="777"/>
      <c r="T322" s="777"/>
      <c r="U322" s="777"/>
      <c r="V322" s="777"/>
      <c r="W322" s="778"/>
      <c r="X322" s="50"/>
    </row>
    <row r="323" spans="2:24" ht="16.5" thickBot="1" x14ac:dyDescent="0.25">
      <c r="B323" s="483"/>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70"/>
    </row>
    <row r="324" spans="2:24" ht="15.75" x14ac:dyDescent="0.2">
      <c r="B324" s="215"/>
      <c r="C324" s="216"/>
      <c r="D324" s="216"/>
      <c r="E324" s="216"/>
      <c r="F324" s="216"/>
      <c r="G324" s="216"/>
      <c r="H324" s="216"/>
      <c r="I324" s="216"/>
      <c r="J324" s="216"/>
      <c r="K324" s="216"/>
      <c r="L324" s="216"/>
      <c r="M324" s="216"/>
      <c r="N324" s="216"/>
      <c r="O324" s="216"/>
      <c r="P324" s="216"/>
      <c r="Q324" s="216"/>
      <c r="R324" s="216"/>
      <c r="S324" s="216"/>
      <c r="T324" s="216"/>
      <c r="U324" s="216"/>
      <c r="V324" s="216"/>
      <c r="W324" s="217"/>
      <c r="X324" s="70"/>
    </row>
    <row r="325" spans="2:24" ht="12.75" customHeight="1" x14ac:dyDescent="0.2">
      <c r="B325" s="58"/>
      <c r="C325" s="759" t="s">
        <v>319</v>
      </c>
      <c r="D325" s="622" t="s">
        <v>1</v>
      </c>
      <c r="E325" s="86"/>
      <c r="F325" s="700"/>
      <c r="G325" s="721"/>
      <c r="H325" s="721"/>
      <c r="I325" s="721"/>
      <c r="J325" s="721"/>
      <c r="K325" s="721"/>
      <c r="L325" s="721"/>
      <c r="M325" s="721"/>
      <c r="N325" s="721"/>
      <c r="O325" s="721"/>
      <c r="P325" s="721"/>
      <c r="Q325" s="721"/>
      <c r="R325" s="721"/>
      <c r="S325" s="721"/>
      <c r="T325" s="721"/>
      <c r="U325" s="721"/>
      <c r="V325" s="722"/>
      <c r="W325" s="50"/>
      <c r="X325" s="50"/>
    </row>
    <row r="326" spans="2:24" x14ac:dyDescent="0.2">
      <c r="B326" s="58"/>
      <c r="C326" s="760"/>
      <c r="D326" s="679"/>
      <c r="E326" s="218"/>
      <c r="F326" s="753"/>
      <c r="G326" s="754"/>
      <c r="H326" s="754"/>
      <c r="I326" s="754"/>
      <c r="J326" s="754"/>
      <c r="K326" s="754"/>
      <c r="L326" s="754"/>
      <c r="M326" s="754"/>
      <c r="N326" s="754"/>
      <c r="O326" s="754"/>
      <c r="P326" s="754"/>
      <c r="Q326" s="754"/>
      <c r="R326" s="754"/>
      <c r="S326" s="754"/>
      <c r="T326" s="754"/>
      <c r="U326" s="754"/>
      <c r="V326" s="755"/>
      <c r="W326" s="50"/>
      <c r="X326" s="50"/>
    </row>
    <row r="327" spans="2:24" x14ac:dyDescent="0.2">
      <c r="B327" s="58"/>
      <c r="C327" s="760"/>
      <c r="D327" s="679"/>
      <c r="E327" s="218"/>
      <c r="F327" s="753"/>
      <c r="G327" s="754"/>
      <c r="H327" s="754"/>
      <c r="I327" s="754"/>
      <c r="J327" s="754"/>
      <c r="K327" s="754"/>
      <c r="L327" s="754"/>
      <c r="M327" s="754"/>
      <c r="N327" s="754"/>
      <c r="O327" s="754"/>
      <c r="P327" s="754"/>
      <c r="Q327" s="754"/>
      <c r="R327" s="754"/>
      <c r="S327" s="754"/>
      <c r="T327" s="754"/>
      <c r="U327" s="754"/>
      <c r="V327" s="755"/>
      <c r="W327" s="50"/>
      <c r="X327" s="50"/>
    </row>
    <row r="328" spans="2:24" x14ac:dyDescent="0.2">
      <c r="B328" s="58"/>
      <c r="C328" s="760"/>
      <c r="D328" s="679"/>
      <c r="E328" s="218"/>
      <c r="F328" s="753"/>
      <c r="G328" s="754"/>
      <c r="H328" s="754"/>
      <c r="I328" s="754"/>
      <c r="J328" s="754"/>
      <c r="K328" s="754"/>
      <c r="L328" s="754"/>
      <c r="M328" s="754"/>
      <c r="N328" s="754"/>
      <c r="O328" s="754"/>
      <c r="P328" s="754"/>
      <c r="Q328" s="754"/>
      <c r="R328" s="754"/>
      <c r="S328" s="754"/>
      <c r="T328" s="754"/>
      <c r="U328" s="754"/>
      <c r="V328" s="755"/>
      <c r="W328" s="50"/>
      <c r="X328" s="50"/>
    </row>
    <row r="329" spans="2:24" x14ac:dyDescent="0.2">
      <c r="B329" s="58"/>
      <c r="C329" s="760"/>
      <c r="D329" s="679"/>
      <c r="E329" s="218"/>
      <c r="F329" s="753"/>
      <c r="G329" s="754"/>
      <c r="H329" s="754"/>
      <c r="I329" s="754"/>
      <c r="J329" s="754"/>
      <c r="K329" s="754"/>
      <c r="L329" s="754"/>
      <c r="M329" s="754"/>
      <c r="N329" s="754"/>
      <c r="O329" s="754"/>
      <c r="P329" s="754"/>
      <c r="Q329" s="754"/>
      <c r="R329" s="754"/>
      <c r="S329" s="754"/>
      <c r="T329" s="754"/>
      <c r="U329" s="754"/>
      <c r="V329" s="755"/>
      <c r="W329" s="50"/>
      <c r="X329" s="50"/>
    </row>
    <row r="330" spans="2:24" x14ac:dyDescent="0.2">
      <c r="B330" s="58"/>
      <c r="C330" s="760"/>
      <c r="D330" s="679"/>
      <c r="E330" s="218"/>
      <c r="F330" s="753"/>
      <c r="G330" s="754"/>
      <c r="H330" s="754"/>
      <c r="I330" s="754"/>
      <c r="J330" s="754"/>
      <c r="K330" s="754"/>
      <c r="L330" s="754"/>
      <c r="M330" s="754"/>
      <c r="N330" s="754"/>
      <c r="O330" s="754"/>
      <c r="P330" s="754"/>
      <c r="Q330" s="754"/>
      <c r="R330" s="754"/>
      <c r="S330" s="754"/>
      <c r="T330" s="754"/>
      <c r="U330" s="754"/>
      <c r="V330" s="755"/>
      <c r="W330" s="50"/>
      <c r="X330" s="50"/>
    </row>
    <row r="331" spans="2:24" x14ac:dyDescent="0.2">
      <c r="B331" s="58"/>
      <c r="C331" s="760"/>
      <c r="D331" s="679"/>
      <c r="E331" s="218"/>
      <c r="F331" s="753"/>
      <c r="G331" s="754"/>
      <c r="H331" s="754"/>
      <c r="I331" s="754"/>
      <c r="J331" s="754"/>
      <c r="K331" s="754"/>
      <c r="L331" s="754"/>
      <c r="M331" s="754"/>
      <c r="N331" s="754"/>
      <c r="O331" s="754"/>
      <c r="P331" s="754"/>
      <c r="Q331" s="754"/>
      <c r="R331" s="754"/>
      <c r="S331" s="754"/>
      <c r="T331" s="754"/>
      <c r="U331" s="754"/>
      <c r="V331" s="755"/>
      <c r="W331" s="50"/>
      <c r="X331" s="50"/>
    </row>
    <row r="332" spans="2:24" x14ac:dyDescent="0.2">
      <c r="B332" s="58"/>
      <c r="C332" s="760"/>
      <c r="D332" s="679"/>
      <c r="E332" s="218"/>
      <c r="F332" s="753"/>
      <c r="G332" s="754"/>
      <c r="H332" s="754"/>
      <c r="I332" s="754"/>
      <c r="J332" s="754"/>
      <c r="K332" s="754"/>
      <c r="L332" s="754"/>
      <c r="M332" s="754"/>
      <c r="N332" s="754"/>
      <c r="O332" s="754"/>
      <c r="P332" s="754"/>
      <c r="Q332" s="754"/>
      <c r="R332" s="754"/>
      <c r="S332" s="754"/>
      <c r="T332" s="754"/>
      <c r="U332" s="754"/>
      <c r="V332" s="755"/>
      <c r="W332" s="50"/>
      <c r="X332" s="50"/>
    </row>
    <row r="333" spans="2:24" x14ac:dyDescent="0.2">
      <c r="B333" s="63"/>
      <c r="C333" s="760"/>
      <c r="D333" s="679"/>
      <c r="E333" s="218"/>
      <c r="F333" s="753"/>
      <c r="G333" s="754"/>
      <c r="H333" s="754"/>
      <c r="I333" s="754"/>
      <c r="J333" s="754"/>
      <c r="K333" s="754"/>
      <c r="L333" s="754"/>
      <c r="M333" s="754"/>
      <c r="N333" s="754"/>
      <c r="O333" s="754"/>
      <c r="P333" s="754"/>
      <c r="Q333" s="754"/>
      <c r="R333" s="754"/>
      <c r="S333" s="754"/>
      <c r="T333" s="754"/>
      <c r="U333" s="754"/>
      <c r="V333" s="755"/>
      <c r="W333" s="64"/>
      <c r="X333" s="64"/>
    </row>
    <row r="334" spans="2:24" x14ac:dyDescent="0.2">
      <c r="B334" s="58"/>
      <c r="C334" s="760"/>
      <c r="D334" s="679"/>
      <c r="E334" s="165"/>
      <c r="F334" s="753"/>
      <c r="G334" s="754"/>
      <c r="H334" s="754"/>
      <c r="I334" s="754"/>
      <c r="J334" s="754"/>
      <c r="K334" s="754"/>
      <c r="L334" s="754"/>
      <c r="M334" s="754"/>
      <c r="N334" s="754"/>
      <c r="O334" s="754"/>
      <c r="P334" s="754"/>
      <c r="Q334" s="754"/>
      <c r="R334" s="754"/>
      <c r="S334" s="754"/>
      <c r="T334" s="754"/>
      <c r="U334" s="754"/>
      <c r="V334" s="755"/>
      <c r="W334" s="50"/>
      <c r="X334" s="50"/>
    </row>
    <row r="335" spans="2:24" x14ac:dyDescent="0.2">
      <c r="B335" s="58"/>
      <c r="C335" s="760"/>
      <c r="D335" s="679"/>
      <c r="E335" s="165"/>
      <c r="F335" s="753"/>
      <c r="G335" s="754"/>
      <c r="H335" s="754"/>
      <c r="I335" s="754"/>
      <c r="J335" s="754"/>
      <c r="K335" s="754"/>
      <c r="L335" s="754"/>
      <c r="M335" s="754"/>
      <c r="N335" s="754"/>
      <c r="O335" s="754"/>
      <c r="P335" s="754"/>
      <c r="Q335" s="754"/>
      <c r="R335" s="754"/>
      <c r="S335" s="754"/>
      <c r="T335" s="754"/>
      <c r="U335" s="754"/>
      <c r="V335" s="755"/>
      <c r="W335" s="50"/>
      <c r="X335" s="50"/>
    </row>
    <row r="336" spans="2:24" x14ac:dyDescent="0.2">
      <c r="B336" s="58"/>
      <c r="C336" s="760"/>
      <c r="D336" s="679"/>
      <c r="E336" s="165"/>
      <c r="F336" s="753"/>
      <c r="G336" s="754"/>
      <c r="H336" s="754"/>
      <c r="I336" s="754"/>
      <c r="J336" s="754"/>
      <c r="K336" s="754"/>
      <c r="L336" s="754"/>
      <c r="M336" s="754"/>
      <c r="N336" s="754"/>
      <c r="O336" s="754"/>
      <c r="P336" s="754"/>
      <c r="Q336" s="754"/>
      <c r="R336" s="754"/>
      <c r="S336" s="754"/>
      <c r="T336" s="754"/>
      <c r="U336" s="754"/>
      <c r="V336" s="755"/>
      <c r="W336" s="50"/>
      <c r="X336" s="50"/>
    </row>
    <row r="337" spans="2:24" x14ac:dyDescent="0.2">
      <c r="B337" s="58"/>
      <c r="C337" s="760"/>
      <c r="D337" s="679"/>
      <c r="E337" s="165"/>
      <c r="F337" s="753"/>
      <c r="G337" s="754"/>
      <c r="H337" s="754"/>
      <c r="I337" s="754"/>
      <c r="J337" s="754"/>
      <c r="K337" s="754"/>
      <c r="L337" s="754"/>
      <c r="M337" s="754"/>
      <c r="N337" s="754"/>
      <c r="O337" s="754"/>
      <c r="P337" s="754"/>
      <c r="Q337" s="754"/>
      <c r="R337" s="754"/>
      <c r="S337" s="754"/>
      <c r="T337" s="754"/>
      <c r="U337" s="754"/>
      <c r="V337" s="755"/>
      <c r="W337" s="50"/>
      <c r="X337" s="50"/>
    </row>
    <row r="338" spans="2:24" x14ac:dyDescent="0.2">
      <c r="B338" s="58"/>
      <c r="C338" s="760"/>
      <c r="D338" s="679"/>
      <c r="E338" s="165"/>
      <c r="F338" s="753"/>
      <c r="G338" s="754"/>
      <c r="H338" s="754"/>
      <c r="I338" s="754"/>
      <c r="J338" s="754"/>
      <c r="K338" s="754"/>
      <c r="L338" s="754"/>
      <c r="M338" s="754"/>
      <c r="N338" s="754"/>
      <c r="O338" s="754"/>
      <c r="P338" s="754"/>
      <c r="Q338" s="754"/>
      <c r="R338" s="754"/>
      <c r="S338" s="754"/>
      <c r="T338" s="754"/>
      <c r="U338" s="754"/>
      <c r="V338" s="755"/>
      <c r="W338" s="50"/>
      <c r="X338" s="50"/>
    </row>
    <row r="339" spans="2:24" x14ac:dyDescent="0.2">
      <c r="B339" s="58"/>
      <c r="C339" s="760"/>
      <c r="D339" s="679"/>
      <c r="E339" s="165"/>
      <c r="F339" s="753"/>
      <c r="G339" s="754"/>
      <c r="H339" s="754"/>
      <c r="I339" s="754"/>
      <c r="J339" s="754"/>
      <c r="K339" s="754"/>
      <c r="L339" s="754"/>
      <c r="M339" s="754"/>
      <c r="N339" s="754"/>
      <c r="O339" s="754"/>
      <c r="P339" s="754"/>
      <c r="Q339" s="754"/>
      <c r="R339" s="754"/>
      <c r="S339" s="754"/>
      <c r="T339" s="754"/>
      <c r="U339" s="754"/>
      <c r="V339" s="755"/>
      <c r="W339" s="50"/>
      <c r="X339" s="50"/>
    </row>
    <row r="340" spans="2:24" x14ac:dyDescent="0.2">
      <c r="B340" s="58"/>
      <c r="C340" s="760"/>
      <c r="D340" s="679"/>
      <c r="E340" s="165"/>
      <c r="F340" s="753"/>
      <c r="G340" s="754"/>
      <c r="H340" s="754"/>
      <c r="I340" s="754"/>
      <c r="J340" s="754"/>
      <c r="K340" s="754"/>
      <c r="L340" s="754"/>
      <c r="M340" s="754"/>
      <c r="N340" s="754"/>
      <c r="O340" s="754"/>
      <c r="P340" s="754"/>
      <c r="Q340" s="754"/>
      <c r="R340" s="754"/>
      <c r="S340" s="754"/>
      <c r="T340" s="754"/>
      <c r="U340" s="754"/>
      <c r="V340" s="755"/>
      <c r="W340" s="50"/>
      <c r="X340" s="50"/>
    </row>
    <row r="341" spans="2:24" x14ac:dyDescent="0.2">
      <c r="B341" s="58"/>
      <c r="C341" s="760"/>
      <c r="D341" s="679"/>
      <c r="E341" s="165"/>
      <c r="F341" s="753"/>
      <c r="G341" s="754"/>
      <c r="H341" s="754"/>
      <c r="I341" s="754"/>
      <c r="J341" s="754"/>
      <c r="K341" s="754"/>
      <c r="L341" s="754"/>
      <c r="M341" s="754"/>
      <c r="N341" s="754"/>
      <c r="O341" s="754"/>
      <c r="P341" s="754"/>
      <c r="Q341" s="754"/>
      <c r="R341" s="754"/>
      <c r="S341" s="754"/>
      <c r="T341" s="754"/>
      <c r="U341" s="754"/>
      <c r="V341" s="755"/>
      <c r="W341" s="50"/>
      <c r="X341" s="50"/>
    </row>
    <row r="342" spans="2:24" x14ac:dyDescent="0.2">
      <c r="B342" s="58"/>
      <c r="C342" s="760"/>
      <c r="D342" s="679"/>
      <c r="E342" s="165"/>
      <c r="F342" s="753"/>
      <c r="G342" s="754"/>
      <c r="H342" s="754"/>
      <c r="I342" s="754"/>
      <c r="J342" s="754"/>
      <c r="K342" s="754"/>
      <c r="L342" s="754"/>
      <c r="M342" s="754"/>
      <c r="N342" s="754"/>
      <c r="O342" s="754"/>
      <c r="P342" s="754"/>
      <c r="Q342" s="754"/>
      <c r="R342" s="754"/>
      <c r="S342" s="754"/>
      <c r="T342" s="754"/>
      <c r="U342" s="754"/>
      <c r="V342" s="755"/>
      <c r="W342" s="50"/>
      <c r="X342" s="50"/>
    </row>
    <row r="343" spans="2:24" x14ac:dyDescent="0.2">
      <c r="B343" s="58"/>
      <c r="C343" s="760"/>
      <c r="D343" s="679"/>
      <c r="E343" s="165"/>
      <c r="F343" s="753"/>
      <c r="G343" s="754"/>
      <c r="H343" s="754"/>
      <c r="I343" s="754"/>
      <c r="J343" s="754"/>
      <c r="K343" s="754"/>
      <c r="L343" s="754"/>
      <c r="M343" s="754"/>
      <c r="N343" s="754"/>
      <c r="O343" s="754"/>
      <c r="P343" s="754"/>
      <c r="Q343" s="754"/>
      <c r="R343" s="754"/>
      <c r="S343" s="754"/>
      <c r="T343" s="754"/>
      <c r="U343" s="754"/>
      <c r="V343" s="755"/>
      <c r="W343" s="50"/>
      <c r="X343" s="50"/>
    </row>
    <row r="344" spans="2:24" x14ac:dyDescent="0.2">
      <c r="B344" s="58"/>
      <c r="C344" s="760"/>
      <c r="D344" s="679"/>
      <c r="E344" s="165"/>
      <c r="F344" s="753"/>
      <c r="G344" s="754"/>
      <c r="H344" s="754"/>
      <c r="I344" s="754"/>
      <c r="J344" s="754"/>
      <c r="K344" s="754"/>
      <c r="L344" s="754"/>
      <c r="M344" s="754"/>
      <c r="N344" s="754"/>
      <c r="O344" s="754"/>
      <c r="P344" s="754"/>
      <c r="Q344" s="754"/>
      <c r="R344" s="754"/>
      <c r="S344" s="754"/>
      <c r="T344" s="754"/>
      <c r="U344" s="754"/>
      <c r="V344" s="755"/>
      <c r="W344" s="50"/>
      <c r="X344" s="50"/>
    </row>
    <row r="345" spans="2:24" x14ac:dyDescent="0.2">
      <c r="B345" s="58"/>
      <c r="C345" s="760"/>
      <c r="D345" s="679"/>
      <c r="E345" s="165"/>
      <c r="F345" s="753"/>
      <c r="G345" s="754"/>
      <c r="H345" s="754"/>
      <c r="I345" s="754"/>
      <c r="J345" s="754"/>
      <c r="K345" s="754"/>
      <c r="L345" s="754"/>
      <c r="M345" s="754"/>
      <c r="N345" s="754"/>
      <c r="O345" s="754"/>
      <c r="P345" s="754"/>
      <c r="Q345" s="754"/>
      <c r="R345" s="754"/>
      <c r="S345" s="754"/>
      <c r="T345" s="754"/>
      <c r="U345" s="754"/>
      <c r="V345" s="755"/>
      <c r="W345" s="50"/>
      <c r="X345" s="50"/>
    </row>
    <row r="346" spans="2:24" x14ac:dyDescent="0.2">
      <c r="B346" s="58"/>
      <c r="C346" s="760"/>
      <c r="D346" s="679"/>
      <c r="E346" s="165"/>
      <c r="F346" s="753"/>
      <c r="G346" s="754"/>
      <c r="H346" s="754"/>
      <c r="I346" s="754"/>
      <c r="J346" s="754"/>
      <c r="K346" s="754"/>
      <c r="L346" s="754"/>
      <c r="M346" s="754"/>
      <c r="N346" s="754"/>
      <c r="O346" s="754"/>
      <c r="P346" s="754"/>
      <c r="Q346" s="754"/>
      <c r="R346" s="754"/>
      <c r="S346" s="754"/>
      <c r="T346" s="754"/>
      <c r="U346" s="754"/>
      <c r="V346" s="755"/>
      <c r="W346" s="50"/>
      <c r="X346" s="50"/>
    </row>
    <row r="347" spans="2:24" x14ac:dyDescent="0.2">
      <c r="B347" s="58"/>
      <c r="C347" s="760"/>
      <c r="D347" s="679"/>
      <c r="E347" s="165"/>
      <c r="F347" s="753"/>
      <c r="G347" s="754"/>
      <c r="H347" s="754"/>
      <c r="I347" s="754"/>
      <c r="J347" s="754"/>
      <c r="K347" s="754"/>
      <c r="L347" s="754"/>
      <c r="M347" s="754"/>
      <c r="N347" s="754"/>
      <c r="O347" s="754"/>
      <c r="P347" s="754"/>
      <c r="Q347" s="754"/>
      <c r="R347" s="754"/>
      <c r="S347" s="754"/>
      <c r="T347" s="754"/>
      <c r="U347" s="754"/>
      <c r="V347" s="755"/>
      <c r="W347" s="50"/>
      <c r="X347" s="50"/>
    </row>
    <row r="348" spans="2:24" x14ac:dyDescent="0.2">
      <c r="B348" s="58"/>
      <c r="C348" s="760"/>
      <c r="D348" s="679"/>
      <c r="E348" s="165"/>
      <c r="F348" s="753"/>
      <c r="G348" s="754"/>
      <c r="H348" s="754"/>
      <c r="I348" s="754"/>
      <c r="J348" s="754"/>
      <c r="K348" s="754"/>
      <c r="L348" s="754"/>
      <c r="M348" s="754"/>
      <c r="N348" s="754"/>
      <c r="O348" s="754"/>
      <c r="P348" s="754"/>
      <c r="Q348" s="754"/>
      <c r="R348" s="754"/>
      <c r="S348" s="754"/>
      <c r="T348" s="754"/>
      <c r="U348" s="754"/>
      <c r="V348" s="755"/>
      <c r="W348" s="50"/>
      <c r="X348" s="50"/>
    </row>
    <row r="349" spans="2:24" x14ac:dyDescent="0.2">
      <c r="B349" s="58"/>
      <c r="C349" s="760"/>
      <c r="D349" s="679"/>
      <c r="E349" s="165"/>
      <c r="F349" s="753"/>
      <c r="G349" s="754"/>
      <c r="H349" s="754"/>
      <c r="I349" s="754"/>
      <c r="J349" s="754"/>
      <c r="K349" s="754"/>
      <c r="L349" s="754"/>
      <c r="M349" s="754"/>
      <c r="N349" s="754"/>
      <c r="O349" s="754"/>
      <c r="P349" s="754"/>
      <c r="Q349" s="754"/>
      <c r="R349" s="754"/>
      <c r="S349" s="754"/>
      <c r="T349" s="754"/>
      <c r="U349" s="754"/>
      <c r="V349" s="755"/>
      <c r="W349" s="50"/>
      <c r="X349" s="50"/>
    </row>
    <row r="350" spans="2:24" x14ac:dyDescent="0.2">
      <c r="B350" s="58"/>
      <c r="C350" s="760"/>
      <c r="D350" s="679"/>
      <c r="E350" s="165"/>
      <c r="F350" s="753"/>
      <c r="G350" s="754"/>
      <c r="H350" s="754"/>
      <c r="I350" s="754"/>
      <c r="J350" s="754"/>
      <c r="K350" s="754"/>
      <c r="L350" s="754"/>
      <c r="M350" s="754"/>
      <c r="N350" s="754"/>
      <c r="O350" s="754"/>
      <c r="P350" s="754"/>
      <c r="Q350" s="754"/>
      <c r="R350" s="754"/>
      <c r="S350" s="754"/>
      <c r="T350" s="754"/>
      <c r="U350" s="754"/>
      <c r="V350" s="755"/>
      <c r="W350" s="50"/>
      <c r="X350" s="50"/>
    </row>
    <row r="351" spans="2:24" x14ac:dyDescent="0.2">
      <c r="B351" s="58"/>
      <c r="C351" s="760"/>
      <c r="D351" s="679"/>
      <c r="E351" s="165"/>
      <c r="F351" s="753"/>
      <c r="G351" s="754"/>
      <c r="H351" s="754"/>
      <c r="I351" s="754"/>
      <c r="J351" s="754"/>
      <c r="K351" s="754"/>
      <c r="L351" s="754"/>
      <c r="M351" s="754"/>
      <c r="N351" s="754"/>
      <c r="O351" s="754"/>
      <c r="P351" s="754"/>
      <c r="Q351" s="754"/>
      <c r="R351" s="754"/>
      <c r="S351" s="754"/>
      <c r="T351" s="754"/>
      <c r="U351" s="754"/>
      <c r="V351" s="755"/>
      <c r="W351" s="50"/>
      <c r="X351" s="50"/>
    </row>
    <row r="352" spans="2:24" x14ac:dyDescent="0.2">
      <c r="B352" s="58"/>
      <c r="C352" s="760"/>
      <c r="D352" s="679"/>
      <c r="E352" s="165"/>
      <c r="F352" s="753"/>
      <c r="G352" s="754"/>
      <c r="H352" s="754"/>
      <c r="I352" s="754"/>
      <c r="J352" s="754"/>
      <c r="K352" s="754"/>
      <c r="L352" s="754"/>
      <c r="M352" s="754"/>
      <c r="N352" s="754"/>
      <c r="O352" s="754"/>
      <c r="P352" s="754"/>
      <c r="Q352" s="754"/>
      <c r="R352" s="754"/>
      <c r="S352" s="754"/>
      <c r="T352" s="754"/>
      <c r="U352" s="754"/>
      <c r="V352" s="755"/>
      <c r="W352" s="50"/>
      <c r="X352" s="50"/>
    </row>
    <row r="353" spans="2:24" x14ac:dyDescent="0.2">
      <c r="B353" s="58"/>
      <c r="C353" s="760"/>
      <c r="D353" s="679"/>
      <c r="E353" s="165"/>
      <c r="F353" s="753"/>
      <c r="G353" s="754"/>
      <c r="H353" s="754"/>
      <c r="I353" s="754"/>
      <c r="J353" s="754"/>
      <c r="K353" s="754"/>
      <c r="L353" s="754"/>
      <c r="M353" s="754"/>
      <c r="N353" s="754"/>
      <c r="O353" s="754"/>
      <c r="P353" s="754"/>
      <c r="Q353" s="754"/>
      <c r="R353" s="754"/>
      <c r="S353" s="754"/>
      <c r="T353" s="754"/>
      <c r="U353" s="754"/>
      <c r="V353" s="755"/>
      <c r="W353" s="50"/>
      <c r="X353" s="50"/>
    </row>
    <row r="354" spans="2:24" x14ac:dyDescent="0.2">
      <c r="B354" s="58"/>
      <c r="C354" s="760"/>
      <c r="D354" s="679"/>
      <c r="E354" s="165"/>
      <c r="F354" s="753"/>
      <c r="G354" s="754"/>
      <c r="H354" s="754"/>
      <c r="I354" s="754"/>
      <c r="J354" s="754"/>
      <c r="K354" s="754"/>
      <c r="L354" s="754"/>
      <c r="M354" s="754"/>
      <c r="N354" s="754"/>
      <c r="O354" s="754"/>
      <c r="P354" s="754"/>
      <c r="Q354" s="754"/>
      <c r="R354" s="754"/>
      <c r="S354" s="754"/>
      <c r="T354" s="754"/>
      <c r="U354" s="754"/>
      <c r="V354" s="755"/>
      <c r="W354" s="50"/>
      <c r="X354" s="50"/>
    </row>
    <row r="355" spans="2:24" x14ac:dyDescent="0.2">
      <c r="B355" s="58"/>
      <c r="C355" s="760"/>
      <c r="D355" s="679"/>
      <c r="E355" s="165"/>
      <c r="F355" s="753"/>
      <c r="G355" s="754"/>
      <c r="H355" s="754"/>
      <c r="I355" s="754"/>
      <c r="J355" s="754"/>
      <c r="K355" s="754"/>
      <c r="L355" s="754"/>
      <c r="M355" s="754"/>
      <c r="N355" s="754"/>
      <c r="O355" s="754"/>
      <c r="P355" s="754"/>
      <c r="Q355" s="754"/>
      <c r="R355" s="754"/>
      <c r="S355" s="754"/>
      <c r="T355" s="754"/>
      <c r="U355" s="754"/>
      <c r="V355" s="755"/>
      <c r="W355" s="50"/>
      <c r="X355" s="50"/>
    </row>
    <row r="356" spans="2:24" x14ac:dyDescent="0.2">
      <c r="B356" s="58"/>
      <c r="C356" s="760"/>
      <c r="D356" s="679"/>
      <c r="E356" s="165"/>
      <c r="F356" s="753"/>
      <c r="G356" s="754"/>
      <c r="H356" s="754"/>
      <c r="I356" s="754"/>
      <c r="J356" s="754"/>
      <c r="K356" s="754"/>
      <c r="L356" s="754"/>
      <c r="M356" s="754"/>
      <c r="N356" s="754"/>
      <c r="O356" s="754"/>
      <c r="P356" s="754"/>
      <c r="Q356" s="754"/>
      <c r="R356" s="754"/>
      <c r="S356" s="754"/>
      <c r="T356" s="754"/>
      <c r="U356" s="754"/>
      <c r="V356" s="755"/>
      <c r="W356" s="50"/>
      <c r="X356" s="50"/>
    </row>
    <row r="357" spans="2:24" x14ac:dyDescent="0.2">
      <c r="B357" s="58"/>
      <c r="C357" s="760"/>
      <c r="D357" s="679"/>
      <c r="E357" s="165"/>
      <c r="F357" s="753"/>
      <c r="G357" s="754"/>
      <c r="H357" s="754"/>
      <c r="I357" s="754"/>
      <c r="J357" s="754"/>
      <c r="K357" s="754"/>
      <c r="L357" s="754"/>
      <c r="M357" s="754"/>
      <c r="N357" s="754"/>
      <c r="O357" s="754"/>
      <c r="P357" s="754"/>
      <c r="Q357" s="754"/>
      <c r="R357" s="754"/>
      <c r="S357" s="754"/>
      <c r="T357" s="754"/>
      <c r="U357" s="754"/>
      <c r="V357" s="755"/>
      <c r="W357" s="50"/>
      <c r="X357" s="50"/>
    </row>
    <row r="358" spans="2:24" x14ac:dyDescent="0.2">
      <c r="B358" s="58"/>
      <c r="C358" s="760"/>
      <c r="D358" s="679"/>
      <c r="E358" s="165"/>
      <c r="F358" s="753"/>
      <c r="G358" s="754"/>
      <c r="H358" s="754"/>
      <c r="I358" s="754"/>
      <c r="J358" s="754"/>
      <c r="K358" s="754"/>
      <c r="L358" s="754"/>
      <c r="M358" s="754"/>
      <c r="N358" s="754"/>
      <c r="O358" s="754"/>
      <c r="P358" s="754"/>
      <c r="Q358" s="754"/>
      <c r="R358" s="754"/>
      <c r="S358" s="754"/>
      <c r="T358" s="754"/>
      <c r="U358" s="754"/>
      <c r="V358" s="755"/>
      <c r="W358" s="50"/>
      <c r="X358" s="50"/>
    </row>
    <row r="359" spans="2:24" x14ac:dyDescent="0.2">
      <c r="B359" s="58"/>
      <c r="C359" s="760"/>
      <c r="D359" s="679"/>
      <c r="E359" s="165"/>
      <c r="F359" s="753"/>
      <c r="G359" s="754"/>
      <c r="H359" s="754"/>
      <c r="I359" s="754"/>
      <c r="J359" s="754"/>
      <c r="K359" s="754"/>
      <c r="L359" s="754"/>
      <c r="M359" s="754"/>
      <c r="N359" s="754"/>
      <c r="O359" s="754"/>
      <c r="P359" s="754"/>
      <c r="Q359" s="754"/>
      <c r="R359" s="754"/>
      <c r="S359" s="754"/>
      <c r="T359" s="754"/>
      <c r="U359" s="754"/>
      <c r="V359" s="755"/>
      <c r="W359" s="50"/>
      <c r="X359" s="50"/>
    </row>
    <row r="360" spans="2:24" x14ac:dyDescent="0.2">
      <c r="B360" s="58"/>
      <c r="C360" s="760"/>
      <c r="D360" s="679"/>
      <c r="E360" s="165"/>
      <c r="F360" s="753"/>
      <c r="G360" s="754"/>
      <c r="H360" s="754"/>
      <c r="I360" s="754"/>
      <c r="J360" s="754"/>
      <c r="K360" s="754"/>
      <c r="L360" s="754"/>
      <c r="M360" s="754"/>
      <c r="N360" s="754"/>
      <c r="O360" s="754"/>
      <c r="P360" s="754"/>
      <c r="Q360" s="754"/>
      <c r="R360" s="754"/>
      <c r="S360" s="754"/>
      <c r="T360" s="754"/>
      <c r="U360" s="754"/>
      <c r="V360" s="755"/>
      <c r="W360" s="50"/>
      <c r="X360" s="50"/>
    </row>
    <row r="361" spans="2:24" x14ac:dyDescent="0.2">
      <c r="B361" s="58"/>
      <c r="C361" s="760"/>
      <c r="D361" s="679"/>
      <c r="E361" s="165"/>
      <c r="F361" s="753"/>
      <c r="G361" s="754"/>
      <c r="H361" s="754"/>
      <c r="I361" s="754"/>
      <c r="J361" s="754"/>
      <c r="K361" s="754"/>
      <c r="L361" s="754"/>
      <c r="M361" s="754"/>
      <c r="N361" s="754"/>
      <c r="O361" s="754"/>
      <c r="P361" s="754"/>
      <c r="Q361" s="754"/>
      <c r="R361" s="754"/>
      <c r="S361" s="754"/>
      <c r="T361" s="754"/>
      <c r="U361" s="754"/>
      <c r="V361" s="755"/>
      <c r="W361" s="50"/>
      <c r="X361" s="50"/>
    </row>
    <row r="362" spans="2:24" x14ac:dyDescent="0.2">
      <c r="B362" s="58"/>
      <c r="C362" s="760"/>
      <c r="D362" s="679"/>
      <c r="E362" s="165"/>
      <c r="F362" s="753"/>
      <c r="G362" s="754"/>
      <c r="H362" s="754"/>
      <c r="I362" s="754"/>
      <c r="J362" s="754"/>
      <c r="K362" s="754"/>
      <c r="L362" s="754"/>
      <c r="M362" s="754"/>
      <c r="N362" s="754"/>
      <c r="O362" s="754"/>
      <c r="P362" s="754"/>
      <c r="Q362" s="754"/>
      <c r="R362" s="754"/>
      <c r="S362" s="754"/>
      <c r="T362" s="754"/>
      <c r="U362" s="754"/>
      <c r="V362" s="755"/>
      <c r="W362" s="50"/>
      <c r="X362" s="50"/>
    </row>
    <row r="363" spans="2:24" x14ac:dyDescent="0.2">
      <c r="B363" s="58"/>
      <c r="C363" s="760"/>
      <c r="D363" s="679"/>
      <c r="E363" s="165"/>
      <c r="F363" s="753"/>
      <c r="G363" s="754"/>
      <c r="H363" s="754"/>
      <c r="I363" s="754"/>
      <c r="J363" s="754"/>
      <c r="K363" s="754"/>
      <c r="L363" s="754"/>
      <c r="M363" s="754"/>
      <c r="N363" s="754"/>
      <c r="O363" s="754"/>
      <c r="P363" s="754"/>
      <c r="Q363" s="754"/>
      <c r="R363" s="754"/>
      <c r="S363" s="754"/>
      <c r="T363" s="754"/>
      <c r="U363" s="754"/>
      <c r="V363" s="755"/>
      <c r="W363" s="50"/>
      <c r="X363" s="50"/>
    </row>
    <row r="364" spans="2:24" x14ac:dyDescent="0.2">
      <c r="B364" s="58"/>
      <c r="C364" s="760"/>
      <c r="D364" s="679"/>
      <c r="E364" s="165"/>
      <c r="F364" s="753"/>
      <c r="G364" s="754"/>
      <c r="H364" s="754"/>
      <c r="I364" s="754"/>
      <c r="J364" s="754"/>
      <c r="K364" s="754"/>
      <c r="L364" s="754"/>
      <c r="M364" s="754"/>
      <c r="N364" s="754"/>
      <c r="O364" s="754"/>
      <c r="P364" s="754"/>
      <c r="Q364" s="754"/>
      <c r="R364" s="754"/>
      <c r="S364" s="754"/>
      <c r="T364" s="754"/>
      <c r="U364" s="754"/>
      <c r="V364" s="755"/>
      <c r="W364" s="50"/>
      <c r="X364" s="50"/>
    </row>
    <row r="365" spans="2:24" x14ac:dyDescent="0.2">
      <c r="B365" s="58"/>
      <c r="C365" s="760"/>
      <c r="D365" s="679"/>
      <c r="E365" s="165"/>
      <c r="F365" s="753"/>
      <c r="G365" s="754"/>
      <c r="H365" s="754"/>
      <c r="I365" s="754"/>
      <c r="J365" s="754"/>
      <c r="K365" s="754"/>
      <c r="L365" s="754"/>
      <c r="M365" s="754"/>
      <c r="N365" s="754"/>
      <c r="O365" s="754"/>
      <c r="P365" s="754"/>
      <c r="Q365" s="754"/>
      <c r="R365" s="754"/>
      <c r="S365" s="754"/>
      <c r="T365" s="754"/>
      <c r="U365" s="754"/>
      <c r="V365" s="755"/>
      <c r="W365" s="50"/>
      <c r="X365" s="50"/>
    </row>
    <row r="366" spans="2:24" x14ac:dyDescent="0.2">
      <c r="B366" s="58"/>
      <c r="C366" s="760"/>
      <c r="D366" s="679"/>
      <c r="E366" s="165"/>
      <c r="F366" s="753"/>
      <c r="G366" s="754"/>
      <c r="H366" s="754"/>
      <c r="I366" s="754"/>
      <c r="J366" s="754"/>
      <c r="K366" s="754"/>
      <c r="L366" s="754"/>
      <c r="M366" s="754"/>
      <c r="N366" s="754"/>
      <c r="O366" s="754"/>
      <c r="P366" s="754"/>
      <c r="Q366" s="754"/>
      <c r="R366" s="754"/>
      <c r="S366" s="754"/>
      <c r="T366" s="754"/>
      <c r="U366" s="754"/>
      <c r="V366" s="755"/>
      <c r="W366" s="50"/>
      <c r="X366" s="50"/>
    </row>
    <row r="367" spans="2:24" x14ac:dyDescent="0.2">
      <c r="B367" s="58"/>
      <c r="C367" s="760"/>
      <c r="D367" s="679"/>
      <c r="E367" s="165"/>
      <c r="F367" s="753"/>
      <c r="G367" s="754"/>
      <c r="H367" s="754"/>
      <c r="I367" s="754"/>
      <c r="J367" s="754"/>
      <c r="K367" s="754"/>
      <c r="L367" s="754"/>
      <c r="M367" s="754"/>
      <c r="N367" s="754"/>
      <c r="O367" s="754"/>
      <c r="P367" s="754"/>
      <c r="Q367" s="754"/>
      <c r="R367" s="754"/>
      <c r="S367" s="754"/>
      <c r="T367" s="754"/>
      <c r="U367" s="754"/>
      <c r="V367" s="755"/>
      <c r="W367" s="50"/>
      <c r="X367" s="50"/>
    </row>
    <row r="368" spans="2:24" x14ac:dyDescent="0.2">
      <c r="B368" s="58"/>
      <c r="C368" s="760"/>
      <c r="D368" s="679"/>
      <c r="E368" s="165"/>
      <c r="F368" s="753"/>
      <c r="G368" s="754"/>
      <c r="H368" s="754"/>
      <c r="I368" s="754"/>
      <c r="J368" s="754"/>
      <c r="K368" s="754"/>
      <c r="L368" s="754"/>
      <c r="M368" s="754"/>
      <c r="N368" s="754"/>
      <c r="O368" s="754"/>
      <c r="P368" s="754"/>
      <c r="Q368" s="754"/>
      <c r="R368" s="754"/>
      <c r="S368" s="754"/>
      <c r="T368" s="754"/>
      <c r="U368" s="754"/>
      <c r="V368" s="755"/>
      <c r="W368" s="50"/>
      <c r="X368" s="50"/>
    </row>
    <row r="369" spans="2:24" x14ac:dyDescent="0.2">
      <c r="B369" s="58"/>
      <c r="C369" s="760"/>
      <c r="D369" s="679"/>
      <c r="E369" s="165"/>
      <c r="F369" s="753"/>
      <c r="G369" s="754"/>
      <c r="H369" s="754"/>
      <c r="I369" s="754"/>
      <c r="J369" s="754"/>
      <c r="K369" s="754"/>
      <c r="L369" s="754"/>
      <c r="M369" s="754"/>
      <c r="N369" s="754"/>
      <c r="O369" s="754"/>
      <c r="P369" s="754"/>
      <c r="Q369" s="754"/>
      <c r="R369" s="754"/>
      <c r="S369" s="754"/>
      <c r="T369" s="754"/>
      <c r="U369" s="754"/>
      <c r="V369" s="755"/>
      <c r="W369" s="50"/>
      <c r="X369" s="50"/>
    </row>
    <row r="370" spans="2:24" x14ac:dyDescent="0.2">
      <c r="B370" s="58"/>
      <c r="C370" s="760"/>
      <c r="D370" s="679"/>
      <c r="E370" s="165"/>
      <c r="F370" s="753"/>
      <c r="G370" s="754"/>
      <c r="H370" s="754"/>
      <c r="I370" s="754"/>
      <c r="J370" s="754"/>
      <c r="K370" s="754"/>
      <c r="L370" s="754"/>
      <c r="M370" s="754"/>
      <c r="N370" s="754"/>
      <c r="O370" s="754"/>
      <c r="P370" s="754"/>
      <c r="Q370" s="754"/>
      <c r="R370" s="754"/>
      <c r="S370" s="754"/>
      <c r="T370" s="754"/>
      <c r="U370" s="754"/>
      <c r="V370" s="755"/>
      <c r="W370" s="50"/>
      <c r="X370" s="50"/>
    </row>
    <row r="371" spans="2:24" x14ac:dyDescent="0.2">
      <c r="B371" s="58"/>
      <c r="C371" s="760"/>
      <c r="D371" s="679"/>
      <c r="E371" s="165"/>
      <c r="F371" s="753"/>
      <c r="G371" s="754"/>
      <c r="H371" s="754"/>
      <c r="I371" s="754"/>
      <c r="J371" s="754"/>
      <c r="K371" s="754"/>
      <c r="L371" s="754"/>
      <c r="M371" s="754"/>
      <c r="N371" s="754"/>
      <c r="O371" s="754"/>
      <c r="P371" s="754"/>
      <c r="Q371" s="754"/>
      <c r="R371" s="754"/>
      <c r="S371" s="754"/>
      <c r="T371" s="754"/>
      <c r="U371" s="754"/>
      <c r="V371" s="755"/>
      <c r="W371" s="50"/>
      <c r="X371" s="50"/>
    </row>
    <row r="372" spans="2:24" x14ac:dyDescent="0.2">
      <c r="B372" s="58"/>
      <c r="C372" s="760"/>
      <c r="D372" s="679"/>
      <c r="E372" s="165"/>
      <c r="F372" s="753"/>
      <c r="G372" s="754"/>
      <c r="H372" s="754"/>
      <c r="I372" s="754"/>
      <c r="J372" s="754"/>
      <c r="K372" s="754"/>
      <c r="L372" s="754"/>
      <c r="M372" s="754"/>
      <c r="N372" s="754"/>
      <c r="O372" s="754"/>
      <c r="P372" s="754"/>
      <c r="Q372" s="754"/>
      <c r="R372" s="754"/>
      <c r="S372" s="754"/>
      <c r="T372" s="754"/>
      <c r="U372" s="754"/>
      <c r="V372" s="755"/>
      <c r="W372" s="50"/>
      <c r="X372" s="50"/>
    </row>
    <row r="373" spans="2:24" x14ac:dyDescent="0.2">
      <c r="B373" s="58"/>
      <c r="C373" s="760"/>
      <c r="D373" s="679"/>
      <c r="E373" s="165"/>
      <c r="F373" s="753"/>
      <c r="G373" s="754"/>
      <c r="H373" s="754"/>
      <c r="I373" s="754"/>
      <c r="J373" s="754"/>
      <c r="K373" s="754"/>
      <c r="L373" s="754"/>
      <c r="M373" s="754"/>
      <c r="N373" s="754"/>
      <c r="O373" s="754"/>
      <c r="P373" s="754"/>
      <c r="Q373" s="754"/>
      <c r="R373" s="754"/>
      <c r="S373" s="754"/>
      <c r="T373" s="754"/>
      <c r="U373" s="754"/>
      <c r="V373" s="755"/>
      <c r="W373" s="50"/>
      <c r="X373" s="50"/>
    </row>
    <row r="374" spans="2:24" x14ac:dyDescent="0.2">
      <c r="B374" s="58"/>
      <c r="C374" s="760"/>
      <c r="D374" s="679"/>
      <c r="E374" s="165"/>
      <c r="F374" s="753"/>
      <c r="G374" s="754"/>
      <c r="H374" s="754"/>
      <c r="I374" s="754"/>
      <c r="J374" s="754"/>
      <c r="K374" s="754"/>
      <c r="L374" s="754"/>
      <c r="M374" s="754"/>
      <c r="N374" s="754"/>
      <c r="O374" s="754"/>
      <c r="P374" s="754"/>
      <c r="Q374" s="754"/>
      <c r="R374" s="754"/>
      <c r="S374" s="754"/>
      <c r="T374" s="754"/>
      <c r="U374" s="754"/>
      <c r="V374" s="755"/>
      <c r="W374" s="50"/>
      <c r="X374" s="50"/>
    </row>
    <row r="375" spans="2:24" x14ac:dyDescent="0.2">
      <c r="B375" s="58"/>
      <c r="C375" s="760"/>
      <c r="D375" s="679"/>
      <c r="E375" s="165"/>
      <c r="F375" s="753"/>
      <c r="G375" s="754"/>
      <c r="H375" s="754"/>
      <c r="I375" s="754"/>
      <c r="J375" s="754"/>
      <c r="K375" s="754"/>
      <c r="L375" s="754"/>
      <c r="M375" s="754"/>
      <c r="N375" s="754"/>
      <c r="O375" s="754"/>
      <c r="P375" s="754"/>
      <c r="Q375" s="754"/>
      <c r="R375" s="754"/>
      <c r="S375" s="754"/>
      <c r="T375" s="754"/>
      <c r="U375" s="754"/>
      <c r="V375" s="755"/>
      <c r="W375" s="50"/>
      <c r="X375" s="50"/>
    </row>
    <row r="376" spans="2:24" x14ac:dyDescent="0.2">
      <c r="B376" s="58"/>
      <c r="C376" s="760"/>
      <c r="D376" s="679"/>
      <c r="E376" s="86"/>
      <c r="F376" s="753" t="s">
        <v>316</v>
      </c>
      <c r="G376" s="754"/>
      <c r="H376" s="754"/>
      <c r="I376" s="754"/>
      <c r="J376" s="754"/>
      <c r="K376" s="754"/>
      <c r="L376" s="754"/>
      <c r="M376" s="754"/>
      <c r="N376" s="754"/>
      <c r="O376" s="754"/>
      <c r="P376" s="754"/>
      <c r="Q376" s="754"/>
      <c r="R376" s="754"/>
      <c r="S376" s="754"/>
      <c r="T376" s="754"/>
      <c r="U376" s="754"/>
      <c r="V376" s="755"/>
      <c r="W376" s="50"/>
      <c r="X376" s="50"/>
    </row>
    <row r="377" spans="2:24" x14ac:dyDescent="0.2">
      <c r="B377" s="58"/>
      <c r="C377" s="760"/>
      <c r="D377" s="679"/>
      <c r="E377" s="218"/>
      <c r="F377" s="753"/>
      <c r="G377" s="754"/>
      <c r="H377" s="754"/>
      <c r="I377" s="754"/>
      <c r="J377" s="754"/>
      <c r="K377" s="754"/>
      <c r="L377" s="754"/>
      <c r="M377" s="754"/>
      <c r="N377" s="754"/>
      <c r="O377" s="754"/>
      <c r="P377" s="754"/>
      <c r="Q377" s="754"/>
      <c r="R377" s="754"/>
      <c r="S377" s="754"/>
      <c r="T377" s="754"/>
      <c r="U377" s="754"/>
      <c r="V377" s="755"/>
      <c r="W377" s="50"/>
      <c r="X377" s="50"/>
    </row>
    <row r="378" spans="2:24" x14ac:dyDescent="0.2">
      <c r="B378" s="58"/>
      <c r="C378" s="760"/>
      <c r="D378" s="679"/>
      <c r="E378" s="218"/>
      <c r="F378" s="753"/>
      <c r="G378" s="754"/>
      <c r="H378" s="754"/>
      <c r="I378" s="754"/>
      <c r="J378" s="754"/>
      <c r="K378" s="754"/>
      <c r="L378" s="754"/>
      <c r="M378" s="754"/>
      <c r="N378" s="754"/>
      <c r="O378" s="754"/>
      <c r="P378" s="754"/>
      <c r="Q378" s="754"/>
      <c r="R378" s="754"/>
      <c r="S378" s="754"/>
      <c r="T378" s="754"/>
      <c r="U378" s="754"/>
      <c r="V378" s="755"/>
      <c r="W378" s="50"/>
      <c r="X378" s="50"/>
    </row>
    <row r="379" spans="2:24" x14ac:dyDescent="0.2">
      <c r="B379" s="58"/>
      <c r="C379" s="760"/>
      <c r="D379" s="679"/>
      <c r="E379" s="218"/>
      <c r="F379" s="753"/>
      <c r="G379" s="754"/>
      <c r="H379" s="754"/>
      <c r="I379" s="754"/>
      <c r="J379" s="754"/>
      <c r="K379" s="754"/>
      <c r="L379" s="754"/>
      <c r="M379" s="754"/>
      <c r="N379" s="754"/>
      <c r="O379" s="754"/>
      <c r="P379" s="754"/>
      <c r="Q379" s="754"/>
      <c r="R379" s="754"/>
      <c r="S379" s="754"/>
      <c r="T379" s="754"/>
      <c r="U379" s="754"/>
      <c r="V379" s="755"/>
      <c r="W379" s="50"/>
      <c r="X379" s="50"/>
    </row>
    <row r="380" spans="2:24" x14ac:dyDescent="0.2">
      <c r="B380" s="58"/>
      <c r="C380" s="760"/>
      <c r="D380" s="679"/>
      <c r="E380" s="218"/>
      <c r="F380" s="753"/>
      <c r="G380" s="754"/>
      <c r="H380" s="754"/>
      <c r="I380" s="754"/>
      <c r="J380" s="754"/>
      <c r="K380" s="754"/>
      <c r="L380" s="754"/>
      <c r="M380" s="754"/>
      <c r="N380" s="754"/>
      <c r="O380" s="754"/>
      <c r="P380" s="754"/>
      <c r="Q380" s="754"/>
      <c r="R380" s="754"/>
      <c r="S380" s="754"/>
      <c r="T380" s="754"/>
      <c r="U380" s="754"/>
      <c r="V380" s="755"/>
      <c r="W380" s="50"/>
      <c r="X380" s="50"/>
    </row>
    <row r="381" spans="2:24" x14ac:dyDescent="0.2">
      <c r="B381" s="58"/>
      <c r="C381" s="760"/>
      <c r="D381" s="679"/>
      <c r="E381" s="218"/>
      <c r="F381" s="753"/>
      <c r="G381" s="754"/>
      <c r="H381" s="754"/>
      <c r="I381" s="754"/>
      <c r="J381" s="754"/>
      <c r="K381" s="754"/>
      <c r="L381" s="754"/>
      <c r="M381" s="754"/>
      <c r="N381" s="754"/>
      <c r="O381" s="754"/>
      <c r="P381" s="754"/>
      <c r="Q381" s="754"/>
      <c r="R381" s="754"/>
      <c r="S381" s="754"/>
      <c r="T381" s="754"/>
      <c r="U381" s="754"/>
      <c r="V381" s="755"/>
      <c r="W381" s="50"/>
      <c r="X381" s="50"/>
    </row>
    <row r="382" spans="2:24" x14ac:dyDescent="0.2">
      <c r="B382" s="58"/>
      <c r="C382" s="760"/>
      <c r="D382" s="679"/>
      <c r="E382" s="218"/>
      <c r="F382" s="753"/>
      <c r="G382" s="754"/>
      <c r="H382" s="754"/>
      <c r="I382" s="754"/>
      <c r="J382" s="754"/>
      <c r="K382" s="754"/>
      <c r="L382" s="754"/>
      <c r="M382" s="754"/>
      <c r="N382" s="754"/>
      <c r="O382" s="754"/>
      <c r="P382" s="754"/>
      <c r="Q382" s="754"/>
      <c r="R382" s="754"/>
      <c r="S382" s="754"/>
      <c r="T382" s="754"/>
      <c r="U382" s="754"/>
      <c r="V382" s="755"/>
      <c r="W382" s="50"/>
      <c r="X382" s="50"/>
    </row>
    <row r="383" spans="2:24" x14ac:dyDescent="0.2">
      <c r="B383" s="58"/>
      <c r="C383" s="760"/>
      <c r="D383" s="679"/>
      <c r="E383" s="218"/>
      <c r="F383" s="753"/>
      <c r="G383" s="754"/>
      <c r="H383" s="754"/>
      <c r="I383" s="754"/>
      <c r="J383" s="754"/>
      <c r="K383" s="754"/>
      <c r="L383" s="754"/>
      <c r="M383" s="754"/>
      <c r="N383" s="754"/>
      <c r="O383" s="754"/>
      <c r="P383" s="754"/>
      <c r="Q383" s="754"/>
      <c r="R383" s="754"/>
      <c r="S383" s="754"/>
      <c r="T383" s="754"/>
      <c r="U383" s="754"/>
      <c r="V383" s="755"/>
      <c r="W383" s="50"/>
      <c r="X383" s="50"/>
    </row>
    <row r="384" spans="2:24" x14ac:dyDescent="0.2">
      <c r="B384" s="63"/>
      <c r="C384" s="760"/>
      <c r="D384" s="679"/>
      <c r="E384" s="218"/>
      <c r="F384" s="753"/>
      <c r="G384" s="754"/>
      <c r="H384" s="754"/>
      <c r="I384" s="754"/>
      <c r="J384" s="754"/>
      <c r="K384" s="754"/>
      <c r="L384" s="754"/>
      <c r="M384" s="754"/>
      <c r="N384" s="754"/>
      <c r="O384" s="754"/>
      <c r="P384" s="754"/>
      <c r="Q384" s="754"/>
      <c r="R384" s="754"/>
      <c r="S384" s="754"/>
      <c r="T384" s="754"/>
      <c r="U384" s="754"/>
      <c r="V384" s="755"/>
      <c r="W384" s="64"/>
      <c r="X384" s="64"/>
    </row>
    <row r="385" spans="2:24" x14ac:dyDescent="0.2">
      <c r="B385" s="58"/>
      <c r="C385" s="760"/>
      <c r="D385" s="679"/>
      <c r="E385" s="165"/>
      <c r="F385" s="753"/>
      <c r="G385" s="754"/>
      <c r="H385" s="754"/>
      <c r="I385" s="754"/>
      <c r="J385" s="754"/>
      <c r="K385" s="754"/>
      <c r="L385" s="754"/>
      <c r="M385" s="754"/>
      <c r="N385" s="754"/>
      <c r="O385" s="754"/>
      <c r="P385" s="754"/>
      <c r="Q385" s="754"/>
      <c r="R385" s="754"/>
      <c r="S385" s="754"/>
      <c r="T385" s="754"/>
      <c r="U385" s="754"/>
      <c r="V385" s="755"/>
      <c r="W385" s="50"/>
      <c r="X385" s="50"/>
    </row>
    <row r="386" spans="2:24" x14ac:dyDescent="0.2">
      <c r="B386" s="58"/>
      <c r="C386" s="760"/>
      <c r="D386" s="679"/>
      <c r="E386" s="165"/>
      <c r="F386" s="753"/>
      <c r="G386" s="754"/>
      <c r="H386" s="754"/>
      <c r="I386" s="754"/>
      <c r="J386" s="754"/>
      <c r="K386" s="754"/>
      <c r="L386" s="754"/>
      <c r="M386" s="754"/>
      <c r="N386" s="754"/>
      <c r="O386" s="754"/>
      <c r="P386" s="754"/>
      <c r="Q386" s="754"/>
      <c r="R386" s="754"/>
      <c r="S386" s="754"/>
      <c r="T386" s="754"/>
      <c r="U386" s="754"/>
      <c r="V386" s="755"/>
      <c r="W386" s="50"/>
      <c r="X386" s="50"/>
    </row>
    <row r="387" spans="2:24" x14ac:dyDescent="0.2">
      <c r="B387" s="58"/>
      <c r="C387" s="760"/>
      <c r="D387" s="679"/>
      <c r="E387" s="165"/>
      <c r="F387" s="753"/>
      <c r="G387" s="754"/>
      <c r="H387" s="754"/>
      <c r="I387" s="754"/>
      <c r="J387" s="754"/>
      <c r="K387" s="754"/>
      <c r="L387" s="754"/>
      <c r="M387" s="754"/>
      <c r="N387" s="754"/>
      <c r="O387" s="754"/>
      <c r="P387" s="754"/>
      <c r="Q387" s="754"/>
      <c r="R387" s="754"/>
      <c r="S387" s="754"/>
      <c r="T387" s="754"/>
      <c r="U387" s="754"/>
      <c r="V387" s="755"/>
      <c r="W387" s="50"/>
      <c r="X387" s="50"/>
    </row>
    <row r="388" spans="2:24" x14ac:dyDescent="0.2">
      <c r="B388" s="58"/>
      <c r="C388" s="760"/>
      <c r="D388" s="679"/>
      <c r="E388" s="165"/>
      <c r="F388" s="753"/>
      <c r="G388" s="754"/>
      <c r="H388" s="754"/>
      <c r="I388" s="754"/>
      <c r="J388" s="754"/>
      <c r="K388" s="754"/>
      <c r="L388" s="754"/>
      <c r="M388" s="754"/>
      <c r="N388" s="754"/>
      <c r="O388" s="754"/>
      <c r="P388" s="754"/>
      <c r="Q388" s="754"/>
      <c r="R388" s="754"/>
      <c r="S388" s="754"/>
      <c r="T388" s="754"/>
      <c r="U388" s="754"/>
      <c r="V388" s="755"/>
      <c r="W388" s="50"/>
      <c r="X388" s="50"/>
    </row>
    <row r="389" spans="2:24" x14ac:dyDescent="0.2">
      <c r="B389" s="58"/>
      <c r="C389" s="760"/>
      <c r="D389" s="679"/>
      <c r="E389" s="165"/>
      <c r="F389" s="753"/>
      <c r="G389" s="754"/>
      <c r="H389" s="754"/>
      <c r="I389" s="754"/>
      <c r="J389" s="754"/>
      <c r="K389" s="754"/>
      <c r="L389" s="754"/>
      <c r="M389" s="754"/>
      <c r="N389" s="754"/>
      <c r="O389" s="754"/>
      <c r="P389" s="754"/>
      <c r="Q389" s="754"/>
      <c r="R389" s="754"/>
      <c r="S389" s="754"/>
      <c r="T389" s="754"/>
      <c r="U389" s="754"/>
      <c r="V389" s="755"/>
      <c r="W389" s="50"/>
      <c r="X389" s="50"/>
    </row>
    <row r="390" spans="2:24" x14ac:dyDescent="0.2">
      <c r="B390" s="58"/>
      <c r="C390" s="760"/>
      <c r="D390" s="679"/>
      <c r="E390" s="165"/>
      <c r="F390" s="753"/>
      <c r="G390" s="754"/>
      <c r="H390" s="754"/>
      <c r="I390" s="754"/>
      <c r="J390" s="754"/>
      <c r="K390" s="754"/>
      <c r="L390" s="754"/>
      <c r="M390" s="754"/>
      <c r="N390" s="754"/>
      <c r="O390" s="754"/>
      <c r="P390" s="754"/>
      <c r="Q390" s="754"/>
      <c r="R390" s="754"/>
      <c r="S390" s="754"/>
      <c r="T390" s="754"/>
      <c r="U390" s="754"/>
      <c r="V390" s="755"/>
      <c r="W390" s="50"/>
      <c r="X390" s="50"/>
    </row>
    <row r="391" spans="2:24" x14ac:dyDescent="0.2">
      <c r="B391" s="58"/>
      <c r="C391" s="760"/>
      <c r="D391" s="679"/>
      <c r="E391" s="165"/>
      <c r="F391" s="753"/>
      <c r="G391" s="754"/>
      <c r="H391" s="754"/>
      <c r="I391" s="754"/>
      <c r="J391" s="754"/>
      <c r="K391" s="754"/>
      <c r="L391" s="754"/>
      <c r="M391" s="754"/>
      <c r="N391" s="754"/>
      <c r="O391" s="754"/>
      <c r="P391" s="754"/>
      <c r="Q391" s="754"/>
      <c r="R391" s="754"/>
      <c r="S391" s="754"/>
      <c r="T391" s="754"/>
      <c r="U391" s="754"/>
      <c r="V391" s="755"/>
      <c r="W391" s="50"/>
      <c r="X391" s="50"/>
    </row>
    <row r="392" spans="2:24" x14ac:dyDescent="0.2">
      <c r="B392" s="58"/>
      <c r="C392" s="760"/>
      <c r="D392" s="679"/>
      <c r="E392" s="165"/>
      <c r="F392" s="753"/>
      <c r="G392" s="754"/>
      <c r="H392" s="754"/>
      <c r="I392" s="754"/>
      <c r="J392" s="754"/>
      <c r="K392" s="754"/>
      <c r="L392" s="754"/>
      <c r="M392" s="754"/>
      <c r="N392" s="754"/>
      <c r="O392" s="754"/>
      <c r="P392" s="754"/>
      <c r="Q392" s="754"/>
      <c r="R392" s="754"/>
      <c r="S392" s="754"/>
      <c r="T392" s="754"/>
      <c r="U392" s="754"/>
      <c r="V392" s="755"/>
      <c r="W392" s="50"/>
      <c r="X392" s="50"/>
    </row>
    <row r="393" spans="2:24" x14ac:dyDescent="0.2">
      <c r="B393" s="58"/>
      <c r="C393" s="760"/>
      <c r="D393" s="679"/>
      <c r="E393" s="165"/>
      <c r="F393" s="753"/>
      <c r="G393" s="754"/>
      <c r="H393" s="754"/>
      <c r="I393" s="754"/>
      <c r="J393" s="754"/>
      <c r="K393" s="754"/>
      <c r="L393" s="754"/>
      <c r="M393" s="754"/>
      <c r="N393" s="754"/>
      <c r="O393" s="754"/>
      <c r="P393" s="754"/>
      <c r="Q393" s="754"/>
      <c r="R393" s="754"/>
      <c r="S393" s="754"/>
      <c r="T393" s="754"/>
      <c r="U393" s="754"/>
      <c r="V393" s="755"/>
      <c r="W393" s="50"/>
      <c r="X393" s="50"/>
    </row>
    <row r="394" spans="2:24" x14ac:dyDescent="0.2">
      <c r="B394" s="58"/>
      <c r="C394" s="760"/>
      <c r="D394" s="679"/>
      <c r="E394" s="165"/>
      <c r="F394" s="753"/>
      <c r="G394" s="754"/>
      <c r="H394" s="754"/>
      <c r="I394" s="754"/>
      <c r="J394" s="754"/>
      <c r="K394" s="754"/>
      <c r="L394" s="754"/>
      <c r="M394" s="754"/>
      <c r="N394" s="754"/>
      <c r="O394" s="754"/>
      <c r="P394" s="754"/>
      <c r="Q394" s="754"/>
      <c r="R394" s="754"/>
      <c r="S394" s="754"/>
      <c r="T394" s="754"/>
      <c r="U394" s="754"/>
      <c r="V394" s="755"/>
      <c r="W394" s="50"/>
      <c r="X394" s="50"/>
    </row>
    <row r="395" spans="2:24" x14ac:dyDescent="0.2">
      <c r="B395" s="58"/>
      <c r="C395" s="760"/>
      <c r="D395" s="679"/>
      <c r="E395" s="165"/>
      <c r="F395" s="753"/>
      <c r="G395" s="754"/>
      <c r="H395" s="754"/>
      <c r="I395" s="754"/>
      <c r="J395" s="754"/>
      <c r="K395" s="754"/>
      <c r="L395" s="754"/>
      <c r="M395" s="754"/>
      <c r="N395" s="754"/>
      <c r="O395" s="754"/>
      <c r="P395" s="754"/>
      <c r="Q395" s="754"/>
      <c r="R395" s="754"/>
      <c r="S395" s="754"/>
      <c r="T395" s="754"/>
      <c r="U395" s="754"/>
      <c r="V395" s="755"/>
      <c r="W395" s="50"/>
      <c r="X395" s="50"/>
    </row>
    <row r="396" spans="2:24" x14ac:dyDescent="0.2">
      <c r="B396" s="58"/>
      <c r="C396" s="760"/>
      <c r="D396" s="679"/>
      <c r="E396" s="165"/>
      <c r="F396" s="753"/>
      <c r="G396" s="754"/>
      <c r="H396" s="754"/>
      <c r="I396" s="754"/>
      <c r="J396" s="754"/>
      <c r="K396" s="754"/>
      <c r="L396" s="754"/>
      <c r="M396" s="754"/>
      <c r="N396" s="754"/>
      <c r="O396" s="754"/>
      <c r="P396" s="754"/>
      <c r="Q396" s="754"/>
      <c r="R396" s="754"/>
      <c r="S396" s="754"/>
      <c r="T396" s="754"/>
      <c r="U396" s="754"/>
      <c r="V396" s="755"/>
      <c r="W396" s="50"/>
      <c r="X396" s="50"/>
    </row>
    <row r="397" spans="2:24" x14ac:dyDescent="0.2">
      <c r="B397" s="58"/>
      <c r="C397" s="760"/>
      <c r="D397" s="679"/>
      <c r="E397" s="165"/>
      <c r="F397" s="753"/>
      <c r="G397" s="754"/>
      <c r="H397" s="754"/>
      <c r="I397" s="754"/>
      <c r="J397" s="754"/>
      <c r="K397" s="754"/>
      <c r="L397" s="754"/>
      <c r="M397" s="754"/>
      <c r="N397" s="754"/>
      <c r="O397" s="754"/>
      <c r="P397" s="754"/>
      <c r="Q397" s="754"/>
      <c r="R397" s="754"/>
      <c r="S397" s="754"/>
      <c r="T397" s="754"/>
      <c r="U397" s="754"/>
      <c r="V397" s="755"/>
      <c r="W397" s="50"/>
      <c r="X397" s="50"/>
    </row>
    <row r="398" spans="2:24" x14ac:dyDescent="0.2">
      <c r="B398" s="58"/>
      <c r="C398" s="760"/>
      <c r="D398" s="679"/>
      <c r="E398" s="165"/>
      <c r="F398" s="753"/>
      <c r="G398" s="754"/>
      <c r="H398" s="754"/>
      <c r="I398" s="754"/>
      <c r="J398" s="754"/>
      <c r="K398" s="754"/>
      <c r="L398" s="754"/>
      <c r="M398" s="754"/>
      <c r="N398" s="754"/>
      <c r="O398" s="754"/>
      <c r="P398" s="754"/>
      <c r="Q398" s="754"/>
      <c r="R398" s="754"/>
      <c r="S398" s="754"/>
      <c r="T398" s="754"/>
      <c r="U398" s="754"/>
      <c r="V398" s="755"/>
      <c r="W398" s="50"/>
      <c r="X398" s="50"/>
    </row>
    <row r="399" spans="2:24" x14ac:dyDescent="0.2">
      <c r="B399" s="58"/>
      <c r="C399" s="760"/>
      <c r="D399" s="679"/>
      <c r="E399" s="165"/>
      <c r="F399" s="753"/>
      <c r="G399" s="754"/>
      <c r="H399" s="754"/>
      <c r="I399" s="754"/>
      <c r="J399" s="754"/>
      <c r="K399" s="754"/>
      <c r="L399" s="754"/>
      <c r="M399" s="754"/>
      <c r="N399" s="754"/>
      <c r="O399" s="754"/>
      <c r="P399" s="754"/>
      <c r="Q399" s="754"/>
      <c r="R399" s="754"/>
      <c r="S399" s="754"/>
      <c r="T399" s="754"/>
      <c r="U399" s="754"/>
      <c r="V399" s="755"/>
      <c r="W399" s="50"/>
      <c r="X399" s="50"/>
    </row>
    <row r="400" spans="2:24" x14ac:dyDescent="0.2">
      <c r="B400" s="58"/>
      <c r="C400" s="760"/>
      <c r="D400" s="679"/>
      <c r="E400" s="165"/>
      <c r="F400" s="753"/>
      <c r="G400" s="754"/>
      <c r="H400" s="754"/>
      <c r="I400" s="754"/>
      <c r="J400" s="754"/>
      <c r="K400" s="754"/>
      <c r="L400" s="754"/>
      <c r="M400" s="754"/>
      <c r="N400" s="754"/>
      <c r="O400" s="754"/>
      <c r="P400" s="754"/>
      <c r="Q400" s="754"/>
      <c r="R400" s="754"/>
      <c r="S400" s="754"/>
      <c r="T400" s="754"/>
      <c r="U400" s="754"/>
      <c r="V400" s="755"/>
      <c r="W400" s="50"/>
      <c r="X400" s="50"/>
    </row>
    <row r="401" spans="2:24" x14ac:dyDescent="0.2">
      <c r="B401" s="58"/>
      <c r="C401" s="760"/>
      <c r="D401" s="679"/>
      <c r="E401" s="165"/>
      <c r="F401" s="753"/>
      <c r="G401" s="754"/>
      <c r="H401" s="754"/>
      <c r="I401" s="754"/>
      <c r="J401" s="754"/>
      <c r="K401" s="754"/>
      <c r="L401" s="754"/>
      <c r="M401" s="754"/>
      <c r="N401" s="754"/>
      <c r="O401" s="754"/>
      <c r="P401" s="754"/>
      <c r="Q401" s="754"/>
      <c r="R401" s="754"/>
      <c r="S401" s="754"/>
      <c r="T401" s="754"/>
      <c r="U401" s="754"/>
      <c r="V401" s="755"/>
      <c r="W401" s="50"/>
      <c r="X401" s="50"/>
    </row>
    <row r="402" spans="2:24" x14ac:dyDescent="0.2">
      <c r="B402" s="58"/>
      <c r="C402" s="760"/>
      <c r="D402" s="679"/>
      <c r="E402" s="165"/>
      <c r="F402" s="753"/>
      <c r="G402" s="754"/>
      <c r="H402" s="754"/>
      <c r="I402" s="754"/>
      <c r="J402" s="754"/>
      <c r="K402" s="754"/>
      <c r="L402" s="754"/>
      <c r="M402" s="754"/>
      <c r="N402" s="754"/>
      <c r="O402" s="754"/>
      <c r="P402" s="754"/>
      <c r="Q402" s="754"/>
      <c r="R402" s="754"/>
      <c r="S402" s="754"/>
      <c r="T402" s="754"/>
      <c r="U402" s="754"/>
      <c r="V402" s="755"/>
      <c r="W402" s="50"/>
      <c r="X402" s="50"/>
    </row>
    <row r="403" spans="2:24" x14ac:dyDescent="0.2">
      <c r="B403" s="58"/>
      <c r="C403" s="760"/>
      <c r="D403" s="679"/>
      <c r="E403" s="165"/>
      <c r="F403" s="753"/>
      <c r="G403" s="754"/>
      <c r="H403" s="754"/>
      <c r="I403" s="754"/>
      <c r="J403" s="754"/>
      <c r="K403" s="754"/>
      <c r="L403" s="754"/>
      <c r="M403" s="754"/>
      <c r="N403" s="754"/>
      <c r="O403" s="754"/>
      <c r="P403" s="754"/>
      <c r="Q403" s="754"/>
      <c r="R403" s="754"/>
      <c r="S403" s="754"/>
      <c r="T403" s="754"/>
      <c r="U403" s="754"/>
      <c r="V403" s="755"/>
      <c r="W403" s="50"/>
      <c r="X403" s="50"/>
    </row>
    <row r="404" spans="2:24" x14ac:dyDescent="0.2">
      <c r="B404" s="58"/>
      <c r="C404" s="760"/>
      <c r="D404" s="679"/>
      <c r="E404" s="165"/>
      <c r="F404" s="753"/>
      <c r="G404" s="754"/>
      <c r="H404" s="754"/>
      <c r="I404" s="754"/>
      <c r="J404" s="754"/>
      <c r="K404" s="754"/>
      <c r="L404" s="754"/>
      <c r="M404" s="754"/>
      <c r="N404" s="754"/>
      <c r="O404" s="754"/>
      <c r="P404" s="754"/>
      <c r="Q404" s="754"/>
      <c r="R404" s="754"/>
      <c r="S404" s="754"/>
      <c r="T404" s="754"/>
      <c r="U404" s="754"/>
      <c r="V404" s="755"/>
      <c r="W404" s="50"/>
      <c r="X404" s="50"/>
    </row>
    <row r="405" spans="2:24" x14ac:dyDescent="0.2">
      <c r="B405" s="58"/>
      <c r="C405" s="760"/>
      <c r="D405" s="679"/>
      <c r="E405" s="165"/>
      <c r="F405" s="753"/>
      <c r="G405" s="754"/>
      <c r="H405" s="754"/>
      <c r="I405" s="754"/>
      <c r="J405" s="754"/>
      <c r="K405" s="754"/>
      <c r="L405" s="754"/>
      <c r="M405" s="754"/>
      <c r="N405" s="754"/>
      <c r="O405" s="754"/>
      <c r="P405" s="754"/>
      <c r="Q405" s="754"/>
      <c r="R405" s="754"/>
      <c r="S405" s="754"/>
      <c r="T405" s="754"/>
      <c r="U405" s="754"/>
      <c r="V405" s="755"/>
      <c r="W405" s="50"/>
      <c r="X405" s="50"/>
    </row>
    <row r="406" spans="2:24" x14ac:dyDescent="0.2">
      <c r="B406" s="58"/>
      <c r="C406" s="760"/>
      <c r="D406" s="679"/>
      <c r="E406" s="165"/>
      <c r="F406" s="753"/>
      <c r="G406" s="754"/>
      <c r="H406" s="754"/>
      <c r="I406" s="754"/>
      <c r="J406" s="754"/>
      <c r="K406" s="754"/>
      <c r="L406" s="754"/>
      <c r="M406" s="754"/>
      <c r="N406" s="754"/>
      <c r="O406" s="754"/>
      <c r="P406" s="754"/>
      <c r="Q406" s="754"/>
      <c r="R406" s="754"/>
      <c r="S406" s="754"/>
      <c r="T406" s="754"/>
      <c r="U406" s="754"/>
      <c r="V406" s="755"/>
      <c r="W406" s="50"/>
      <c r="X406" s="50"/>
    </row>
    <row r="407" spans="2:24" x14ac:dyDescent="0.2">
      <c r="B407" s="58"/>
      <c r="C407" s="761"/>
      <c r="D407" s="623"/>
      <c r="E407" s="165"/>
      <c r="F407" s="723"/>
      <c r="G407" s="724"/>
      <c r="H407" s="724"/>
      <c r="I407" s="724"/>
      <c r="J407" s="724"/>
      <c r="K407" s="724"/>
      <c r="L407" s="724"/>
      <c r="M407" s="724"/>
      <c r="N407" s="724"/>
      <c r="O407" s="724"/>
      <c r="P407" s="724"/>
      <c r="Q407" s="724"/>
      <c r="R407" s="724"/>
      <c r="S407" s="724"/>
      <c r="T407" s="724"/>
      <c r="U407" s="724"/>
      <c r="V407" s="725"/>
      <c r="W407" s="50"/>
      <c r="X407" s="50"/>
    </row>
    <row r="408" spans="2:24" ht="13.5" thickBot="1" x14ac:dyDescent="0.25">
      <c r="B408" s="81"/>
      <c r="C408" s="82"/>
      <c r="D408" s="82"/>
      <c r="E408" s="167"/>
      <c r="F408" s="220"/>
      <c r="G408" s="220"/>
      <c r="H408" s="220"/>
      <c r="I408" s="220"/>
      <c r="J408" s="220"/>
      <c r="K408" s="220"/>
      <c r="L408" s="220"/>
      <c r="M408" s="220"/>
      <c r="N408" s="220"/>
      <c r="O408" s="220"/>
      <c r="P408" s="220"/>
      <c r="Q408" s="220"/>
      <c r="R408" s="220"/>
      <c r="S408" s="220"/>
      <c r="T408" s="220"/>
      <c r="U408" s="220"/>
      <c r="V408" s="220"/>
      <c r="W408" s="55"/>
      <c r="X408" s="50"/>
    </row>
    <row r="409" spans="2:24" ht="13.5" thickBot="1" x14ac:dyDescent="0.25"/>
    <row r="410" spans="2:24" ht="13.5" thickBot="1" x14ac:dyDescent="0.25">
      <c r="B410" s="56"/>
      <c r="C410" s="57"/>
      <c r="D410" s="57"/>
      <c r="E410" s="211"/>
      <c r="F410" s="482"/>
      <c r="G410" s="482"/>
      <c r="H410" s="482"/>
      <c r="I410" s="482"/>
      <c r="J410" s="482"/>
      <c r="K410" s="482"/>
      <c r="L410" s="482"/>
      <c r="M410" s="482"/>
      <c r="N410" s="482"/>
      <c r="O410" s="482"/>
      <c r="P410" s="482"/>
      <c r="Q410" s="482"/>
      <c r="R410" s="482"/>
      <c r="S410" s="482"/>
      <c r="T410" s="482"/>
      <c r="U410" s="482"/>
      <c r="V410" s="482"/>
      <c r="W410" s="47"/>
      <c r="X410" s="49"/>
    </row>
    <row r="411" spans="2:24" ht="16.5" thickBot="1" x14ac:dyDescent="0.25">
      <c r="B411" s="692" t="s">
        <v>157</v>
      </c>
      <c r="C411" s="777"/>
      <c r="D411" s="777"/>
      <c r="E411" s="777"/>
      <c r="F411" s="777"/>
      <c r="G411" s="777"/>
      <c r="H411" s="777"/>
      <c r="I411" s="777"/>
      <c r="J411" s="777"/>
      <c r="K411" s="777"/>
      <c r="L411" s="777"/>
      <c r="M411" s="777"/>
      <c r="N411" s="777"/>
      <c r="O411" s="777"/>
      <c r="P411" s="777"/>
      <c r="Q411" s="777"/>
      <c r="R411" s="777"/>
      <c r="S411" s="777"/>
      <c r="T411" s="777"/>
      <c r="U411" s="777"/>
      <c r="V411" s="777"/>
      <c r="W411" s="778"/>
      <c r="X411" s="50"/>
    </row>
    <row r="412" spans="2:24" ht="16.5" thickBot="1" x14ac:dyDescent="0.25">
      <c r="B412" s="483"/>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70"/>
    </row>
    <row r="413" spans="2:24" ht="15.75" x14ac:dyDescent="0.2">
      <c r="B413" s="215"/>
      <c r="C413" s="216"/>
      <c r="D413" s="216"/>
      <c r="E413" s="216"/>
      <c r="F413" s="216"/>
      <c r="G413" s="216"/>
      <c r="H413" s="216"/>
      <c r="I413" s="216"/>
      <c r="J413" s="216"/>
      <c r="K413" s="216"/>
      <c r="L413" s="216"/>
      <c r="M413" s="216"/>
      <c r="N413" s="216"/>
      <c r="O413" s="216"/>
      <c r="P413" s="216"/>
      <c r="Q413" s="216"/>
      <c r="R413" s="216"/>
      <c r="S413" s="216"/>
      <c r="T413" s="216"/>
      <c r="U413" s="216"/>
      <c r="V413" s="216"/>
      <c r="W413" s="217"/>
      <c r="X413" s="70"/>
    </row>
    <row r="414" spans="2:24" ht="12.75" customHeight="1" x14ac:dyDescent="0.2">
      <c r="B414" s="58"/>
      <c r="C414" s="779" t="s">
        <v>319</v>
      </c>
      <c r="D414" s="780" t="s">
        <v>1</v>
      </c>
      <c r="E414" s="86"/>
      <c r="F414" s="700" t="s">
        <v>317</v>
      </c>
      <c r="G414" s="721"/>
      <c r="H414" s="721"/>
      <c r="I414" s="721"/>
      <c r="J414" s="721"/>
      <c r="K414" s="721"/>
      <c r="L414" s="721"/>
      <c r="M414" s="721"/>
      <c r="N414" s="721"/>
      <c r="O414" s="721"/>
      <c r="P414" s="721"/>
      <c r="Q414" s="721"/>
      <c r="R414" s="721"/>
      <c r="S414" s="721"/>
      <c r="T414" s="721"/>
      <c r="U414" s="721"/>
      <c r="V414" s="722"/>
      <c r="W414" s="50"/>
      <c r="X414" s="50"/>
    </row>
    <row r="415" spans="2:24" x14ac:dyDescent="0.2">
      <c r="B415" s="58"/>
      <c r="C415" s="779"/>
      <c r="D415" s="780"/>
      <c r="E415" s="218"/>
      <c r="F415" s="753"/>
      <c r="G415" s="754"/>
      <c r="H415" s="754"/>
      <c r="I415" s="754"/>
      <c r="J415" s="754"/>
      <c r="K415" s="754"/>
      <c r="L415" s="754"/>
      <c r="M415" s="754"/>
      <c r="N415" s="754"/>
      <c r="O415" s="754"/>
      <c r="P415" s="754"/>
      <c r="Q415" s="754"/>
      <c r="R415" s="754"/>
      <c r="S415" s="754"/>
      <c r="T415" s="754"/>
      <c r="U415" s="754"/>
      <c r="V415" s="755"/>
      <c r="W415" s="50"/>
      <c r="X415" s="50"/>
    </row>
    <row r="416" spans="2:24" x14ac:dyDescent="0.2">
      <c r="B416" s="58"/>
      <c r="C416" s="779"/>
      <c r="D416" s="780"/>
      <c r="E416" s="218"/>
      <c r="F416" s="753"/>
      <c r="G416" s="754"/>
      <c r="H416" s="754"/>
      <c r="I416" s="754"/>
      <c r="J416" s="754"/>
      <c r="K416" s="754"/>
      <c r="L416" s="754"/>
      <c r="M416" s="754"/>
      <c r="N416" s="754"/>
      <c r="O416" s="754"/>
      <c r="P416" s="754"/>
      <c r="Q416" s="754"/>
      <c r="R416" s="754"/>
      <c r="S416" s="754"/>
      <c r="T416" s="754"/>
      <c r="U416" s="754"/>
      <c r="V416" s="755"/>
      <c r="W416" s="50"/>
      <c r="X416" s="50"/>
    </row>
    <row r="417" spans="2:24" x14ac:dyDescent="0.2">
      <c r="B417" s="58"/>
      <c r="C417" s="779"/>
      <c r="D417" s="780"/>
      <c r="E417" s="218"/>
      <c r="F417" s="753"/>
      <c r="G417" s="754"/>
      <c r="H417" s="754"/>
      <c r="I417" s="754"/>
      <c r="J417" s="754"/>
      <c r="K417" s="754"/>
      <c r="L417" s="754"/>
      <c r="M417" s="754"/>
      <c r="N417" s="754"/>
      <c r="O417" s="754"/>
      <c r="P417" s="754"/>
      <c r="Q417" s="754"/>
      <c r="R417" s="754"/>
      <c r="S417" s="754"/>
      <c r="T417" s="754"/>
      <c r="U417" s="754"/>
      <c r="V417" s="755"/>
      <c r="W417" s="50"/>
      <c r="X417" s="50"/>
    </row>
    <row r="418" spans="2:24" x14ac:dyDescent="0.2">
      <c r="B418" s="58"/>
      <c r="C418" s="779"/>
      <c r="D418" s="780"/>
      <c r="E418" s="218"/>
      <c r="F418" s="753"/>
      <c r="G418" s="754"/>
      <c r="H418" s="754"/>
      <c r="I418" s="754"/>
      <c r="J418" s="754"/>
      <c r="K418" s="754"/>
      <c r="L418" s="754"/>
      <c r="M418" s="754"/>
      <c r="N418" s="754"/>
      <c r="O418" s="754"/>
      <c r="P418" s="754"/>
      <c r="Q418" s="754"/>
      <c r="R418" s="754"/>
      <c r="S418" s="754"/>
      <c r="T418" s="754"/>
      <c r="U418" s="754"/>
      <c r="V418" s="755"/>
      <c r="W418" s="50"/>
      <c r="X418" s="50"/>
    </row>
    <row r="419" spans="2:24" x14ac:dyDescent="0.2">
      <c r="B419" s="58"/>
      <c r="C419" s="779"/>
      <c r="D419" s="780"/>
      <c r="E419" s="218"/>
      <c r="F419" s="753"/>
      <c r="G419" s="754"/>
      <c r="H419" s="754"/>
      <c r="I419" s="754"/>
      <c r="J419" s="754"/>
      <c r="K419" s="754"/>
      <c r="L419" s="754"/>
      <c r="M419" s="754"/>
      <c r="N419" s="754"/>
      <c r="O419" s="754"/>
      <c r="P419" s="754"/>
      <c r="Q419" s="754"/>
      <c r="R419" s="754"/>
      <c r="S419" s="754"/>
      <c r="T419" s="754"/>
      <c r="U419" s="754"/>
      <c r="V419" s="755"/>
      <c r="W419" s="50"/>
      <c r="X419" s="50"/>
    </row>
    <row r="420" spans="2:24" x14ac:dyDescent="0.2">
      <c r="B420" s="58"/>
      <c r="C420" s="779"/>
      <c r="D420" s="780"/>
      <c r="E420" s="218"/>
      <c r="F420" s="753"/>
      <c r="G420" s="754"/>
      <c r="H420" s="754"/>
      <c r="I420" s="754"/>
      <c r="J420" s="754"/>
      <c r="K420" s="754"/>
      <c r="L420" s="754"/>
      <c r="M420" s="754"/>
      <c r="N420" s="754"/>
      <c r="O420" s="754"/>
      <c r="P420" s="754"/>
      <c r="Q420" s="754"/>
      <c r="R420" s="754"/>
      <c r="S420" s="754"/>
      <c r="T420" s="754"/>
      <c r="U420" s="754"/>
      <c r="V420" s="755"/>
      <c r="W420" s="50"/>
      <c r="X420" s="50"/>
    </row>
    <row r="421" spans="2:24" x14ac:dyDescent="0.2">
      <c r="B421" s="58"/>
      <c r="C421" s="779"/>
      <c r="D421" s="780"/>
      <c r="E421" s="218"/>
      <c r="F421" s="753"/>
      <c r="G421" s="754"/>
      <c r="H421" s="754"/>
      <c r="I421" s="754"/>
      <c r="J421" s="754"/>
      <c r="K421" s="754"/>
      <c r="L421" s="754"/>
      <c r="M421" s="754"/>
      <c r="N421" s="754"/>
      <c r="O421" s="754"/>
      <c r="P421" s="754"/>
      <c r="Q421" s="754"/>
      <c r="R421" s="754"/>
      <c r="S421" s="754"/>
      <c r="T421" s="754"/>
      <c r="U421" s="754"/>
      <c r="V421" s="755"/>
      <c r="W421" s="50"/>
      <c r="X421" s="50"/>
    </row>
    <row r="422" spans="2:24" x14ac:dyDescent="0.2">
      <c r="B422" s="63"/>
      <c r="C422" s="779"/>
      <c r="D422" s="780"/>
      <c r="E422" s="218"/>
      <c r="F422" s="753"/>
      <c r="G422" s="754"/>
      <c r="H422" s="754"/>
      <c r="I422" s="754"/>
      <c r="J422" s="754"/>
      <c r="K422" s="754"/>
      <c r="L422" s="754"/>
      <c r="M422" s="754"/>
      <c r="N422" s="754"/>
      <c r="O422" s="754"/>
      <c r="P422" s="754"/>
      <c r="Q422" s="754"/>
      <c r="R422" s="754"/>
      <c r="S422" s="754"/>
      <c r="T422" s="754"/>
      <c r="U422" s="754"/>
      <c r="V422" s="755"/>
      <c r="W422" s="64"/>
      <c r="X422" s="64"/>
    </row>
    <row r="423" spans="2:24" x14ac:dyDescent="0.2">
      <c r="B423" s="58"/>
      <c r="C423" s="779"/>
      <c r="D423" s="780"/>
      <c r="E423" s="165"/>
      <c r="F423" s="753"/>
      <c r="G423" s="754"/>
      <c r="H423" s="754"/>
      <c r="I423" s="754"/>
      <c r="J423" s="754"/>
      <c r="K423" s="754"/>
      <c r="L423" s="754"/>
      <c r="M423" s="754"/>
      <c r="N423" s="754"/>
      <c r="O423" s="754"/>
      <c r="P423" s="754"/>
      <c r="Q423" s="754"/>
      <c r="R423" s="754"/>
      <c r="S423" s="754"/>
      <c r="T423" s="754"/>
      <c r="U423" s="754"/>
      <c r="V423" s="755"/>
      <c r="W423" s="50"/>
      <c r="X423" s="50"/>
    </row>
    <row r="424" spans="2:24" x14ac:dyDescent="0.2">
      <c r="B424" s="58"/>
      <c r="C424" s="779"/>
      <c r="D424" s="780"/>
      <c r="E424" s="165"/>
      <c r="F424" s="753"/>
      <c r="G424" s="754"/>
      <c r="H424" s="754"/>
      <c r="I424" s="754"/>
      <c r="J424" s="754"/>
      <c r="K424" s="754"/>
      <c r="L424" s="754"/>
      <c r="M424" s="754"/>
      <c r="N424" s="754"/>
      <c r="O424" s="754"/>
      <c r="P424" s="754"/>
      <c r="Q424" s="754"/>
      <c r="R424" s="754"/>
      <c r="S424" s="754"/>
      <c r="T424" s="754"/>
      <c r="U424" s="754"/>
      <c r="V424" s="755"/>
      <c r="W424" s="50"/>
      <c r="X424" s="50"/>
    </row>
    <row r="425" spans="2:24" x14ac:dyDescent="0.2">
      <c r="B425" s="58"/>
      <c r="C425" s="779"/>
      <c r="D425" s="780"/>
      <c r="E425" s="165"/>
      <c r="F425" s="753"/>
      <c r="G425" s="754"/>
      <c r="H425" s="754"/>
      <c r="I425" s="754"/>
      <c r="J425" s="754"/>
      <c r="K425" s="754"/>
      <c r="L425" s="754"/>
      <c r="M425" s="754"/>
      <c r="N425" s="754"/>
      <c r="O425" s="754"/>
      <c r="P425" s="754"/>
      <c r="Q425" s="754"/>
      <c r="R425" s="754"/>
      <c r="S425" s="754"/>
      <c r="T425" s="754"/>
      <c r="U425" s="754"/>
      <c r="V425" s="755"/>
      <c r="W425" s="50"/>
      <c r="X425" s="50"/>
    </row>
    <row r="426" spans="2:24" x14ac:dyDescent="0.2">
      <c r="B426" s="58"/>
      <c r="C426" s="779"/>
      <c r="D426" s="780"/>
      <c r="E426" s="165"/>
      <c r="F426" s="753"/>
      <c r="G426" s="754"/>
      <c r="H426" s="754"/>
      <c r="I426" s="754"/>
      <c r="J426" s="754"/>
      <c r="K426" s="754"/>
      <c r="L426" s="754"/>
      <c r="M426" s="754"/>
      <c r="N426" s="754"/>
      <c r="O426" s="754"/>
      <c r="P426" s="754"/>
      <c r="Q426" s="754"/>
      <c r="R426" s="754"/>
      <c r="S426" s="754"/>
      <c r="T426" s="754"/>
      <c r="U426" s="754"/>
      <c r="V426" s="755"/>
      <c r="W426" s="50"/>
      <c r="X426" s="50"/>
    </row>
    <row r="427" spans="2:24" x14ac:dyDescent="0.2">
      <c r="B427" s="58"/>
      <c r="C427" s="779"/>
      <c r="D427" s="780"/>
      <c r="E427" s="165"/>
      <c r="F427" s="753"/>
      <c r="G427" s="754"/>
      <c r="H427" s="754"/>
      <c r="I427" s="754"/>
      <c r="J427" s="754"/>
      <c r="K427" s="754"/>
      <c r="L427" s="754"/>
      <c r="M427" s="754"/>
      <c r="N427" s="754"/>
      <c r="O427" s="754"/>
      <c r="P427" s="754"/>
      <c r="Q427" s="754"/>
      <c r="R427" s="754"/>
      <c r="S427" s="754"/>
      <c r="T427" s="754"/>
      <c r="U427" s="754"/>
      <c r="V427" s="755"/>
      <c r="W427" s="50"/>
      <c r="X427" s="50"/>
    </row>
    <row r="428" spans="2:24" x14ac:dyDescent="0.2">
      <c r="B428" s="58"/>
      <c r="C428" s="779"/>
      <c r="D428" s="780"/>
      <c r="E428" s="165"/>
      <c r="F428" s="753"/>
      <c r="G428" s="754"/>
      <c r="H428" s="754"/>
      <c r="I428" s="754"/>
      <c r="J428" s="754"/>
      <c r="K428" s="754"/>
      <c r="L428" s="754"/>
      <c r="M428" s="754"/>
      <c r="N428" s="754"/>
      <c r="O428" s="754"/>
      <c r="P428" s="754"/>
      <c r="Q428" s="754"/>
      <c r="R428" s="754"/>
      <c r="S428" s="754"/>
      <c r="T428" s="754"/>
      <c r="U428" s="754"/>
      <c r="V428" s="755"/>
      <c r="W428" s="50"/>
      <c r="X428" s="50"/>
    </row>
    <row r="429" spans="2:24" x14ac:dyDescent="0.2">
      <c r="B429" s="58"/>
      <c r="C429" s="779"/>
      <c r="D429" s="780"/>
      <c r="E429" s="165"/>
      <c r="F429" s="753"/>
      <c r="G429" s="754"/>
      <c r="H429" s="754"/>
      <c r="I429" s="754"/>
      <c r="J429" s="754"/>
      <c r="K429" s="754"/>
      <c r="L429" s="754"/>
      <c r="M429" s="754"/>
      <c r="N429" s="754"/>
      <c r="O429" s="754"/>
      <c r="P429" s="754"/>
      <c r="Q429" s="754"/>
      <c r="R429" s="754"/>
      <c r="S429" s="754"/>
      <c r="T429" s="754"/>
      <c r="U429" s="754"/>
      <c r="V429" s="755"/>
      <c r="W429" s="50"/>
      <c r="X429" s="50"/>
    </row>
    <row r="430" spans="2:24" x14ac:dyDescent="0.2">
      <c r="B430" s="58"/>
      <c r="C430" s="779"/>
      <c r="D430" s="780"/>
      <c r="E430" s="165"/>
      <c r="F430" s="753"/>
      <c r="G430" s="754"/>
      <c r="H430" s="754"/>
      <c r="I430" s="754"/>
      <c r="J430" s="754"/>
      <c r="K430" s="754"/>
      <c r="L430" s="754"/>
      <c r="M430" s="754"/>
      <c r="N430" s="754"/>
      <c r="O430" s="754"/>
      <c r="P430" s="754"/>
      <c r="Q430" s="754"/>
      <c r="R430" s="754"/>
      <c r="S430" s="754"/>
      <c r="T430" s="754"/>
      <c r="U430" s="754"/>
      <c r="V430" s="755"/>
      <c r="W430" s="50"/>
      <c r="X430" s="50"/>
    </row>
    <row r="431" spans="2:24" x14ac:dyDescent="0.2">
      <c r="B431" s="58"/>
      <c r="C431" s="779"/>
      <c r="D431" s="780"/>
      <c r="E431" s="165"/>
      <c r="F431" s="753"/>
      <c r="G431" s="754"/>
      <c r="H431" s="754"/>
      <c r="I431" s="754"/>
      <c r="J431" s="754"/>
      <c r="K431" s="754"/>
      <c r="L431" s="754"/>
      <c r="M431" s="754"/>
      <c r="N431" s="754"/>
      <c r="O431" s="754"/>
      <c r="P431" s="754"/>
      <c r="Q431" s="754"/>
      <c r="R431" s="754"/>
      <c r="S431" s="754"/>
      <c r="T431" s="754"/>
      <c r="U431" s="754"/>
      <c r="V431" s="755"/>
      <c r="W431" s="50"/>
      <c r="X431" s="50"/>
    </row>
    <row r="432" spans="2:24" x14ac:dyDescent="0.2">
      <c r="B432" s="58"/>
      <c r="C432" s="779"/>
      <c r="D432" s="780"/>
      <c r="E432" s="165"/>
      <c r="F432" s="753"/>
      <c r="G432" s="754"/>
      <c r="H432" s="754"/>
      <c r="I432" s="754"/>
      <c r="J432" s="754"/>
      <c r="K432" s="754"/>
      <c r="L432" s="754"/>
      <c r="M432" s="754"/>
      <c r="N432" s="754"/>
      <c r="O432" s="754"/>
      <c r="P432" s="754"/>
      <c r="Q432" s="754"/>
      <c r="R432" s="754"/>
      <c r="S432" s="754"/>
      <c r="T432" s="754"/>
      <c r="U432" s="754"/>
      <c r="V432" s="755"/>
      <c r="W432" s="50"/>
      <c r="X432" s="50"/>
    </row>
    <row r="433" spans="2:24" x14ac:dyDescent="0.2">
      <c r="B433" s="58"/>
      <c r="C433" s="779"/>
      <c r="D433" s="780"/>
      <c r="E433" s="165"/>
      <c r="F433" s="753"/>
      <c r="G433" s="754"/>
      <c r="H433" s="754"/>
      <c r="I433" s="754"/>
      <c r="J433" s="754"/>
      <c r="K433" s="754"/>
      <c r="L433" s="754"/>
      <c r="M433" s="754"/>
      <c r="N433" s="754"/>
      <c r="O433" s="754"/>
      <c r="P433" s="754"/>
      <c r="Q433" s="754"/>
      <c r="R433" s="754"/>
      <c r="S433" s="754"/>
      <c r="T433" s="754"/>
      <c r="U433" s="754"/>
      <c r="V433" s="755"/>
      <c r="W433" s="50"/>
      <c r="X433" s="50"/>
    </row>
    <row r="434" spans="2:24" x14ac:dyDescent="0.2">
      <c r="B434" s="58"/>
      <c r="C434" s="779"/>
      <c r="D434" s="780"/>
      <c r="E434" s="165"/>
      <c r="F434" s="753"/>
      <c r="G434" s="754"/>
      <c r="H434" s="754"/>
      <c r="I434" s="754"/>
      <c r="J434" s="754"/>
      <c r="K434" s="754"/>
      <c r="L434" s="754"/>
      <c r="M434" s="754"/>
      <c r="N434" s="754"/>
      <c r="O434" s="754"/>
      <c r="P434" s="754"/>
      <c r="Q434" s="754"/>
      <c r="R434" s="754"/>
      <c r="S434" s="754"/>
      <c r="T434" s="754"/>
      <c r="U434" s="754"/>
      <c r="V434" s="755"/>
      <c r="W434" s="50"/>
      <c r="X434" s="50"/>
    </row>
    <row r="435" spans="2:24" x14ac:dyDescent="0.2">
      <c r="B435" s="58"/>
      <c r="C435" s="779"/>
      <c r="D435" s="780"/>
      <c r="E435" s="165"/>
      <c r="F435" s="753"/>
      <c r="G435" s="754"/>
      <c r="H435" s="754"/>
      <c r="I435" s="754"/>
      <c r="J435" s="754"/>
      <c r="K435" s="754"/>
      <c r="L435" s="754"/>
      <c r="M435" s="754"/>
      <c r="N435" s="754"/>
      <c r="O435" s="754"/>
      <c r="P435" s="754"/>
      <c r="Q435" s="754"/>
      <c r="R435" s="754"/>
      <c r="S435" s="754"/>
      <c r="T435" s="754"/>
      <c r="U435" s="754"/>
      <c r="V435" s="755"/>
      <c r="W435" s="50"/>
      <c r="X435" s="50"/>
    </row>
    <row r="436" spans="2:24" x14ac:dyDescent="0.2">
      <c r="B436" s="58"/>
      <c r="C436" s="779"/>
      <c r="D436" s="780"/>
      <c r="E436" s="165"/>
      <c r="F436" s="753"/>
      <c r="G436" s="754"/>
      <c r="H436" s="754"/>
      <c r="I436" s="754"/>
      <c r="J436" s="754"/>
      <c r="K436" s="754"/>
      <c r="L436" s="754"/>
      <c r="M436" s="754"/>
      <c r="N436" s="754"/>
      <c r="O436" s="754"/>
      <c r="P436" s="754"/>
      <c r="Q436" s="754"/>
      <c r="R436" s="754"/>
      <c r="S436" s="754"/>
      <c r="T436" s="754"/>
      <c r="U436" s="754"/>
      <c r="V436" s="755"/>
      <c r="W436" s="50"/>
      <c r="X436" s="50"/>
    </row>
    <row r="437" spans="2:24" x14ac:dyDescent="0.2">
      <c r="B437" s="58"/>
      <c r="C437" s="779"/>
      <c r="D437" s="780"/>
      <c r="E437" s="165"/>
      <c r="F437" s="753"/>
      <c r="G437" s="754"/>
      <c r="H437" s="754"/>
      <c r="I437" s="754"/>
      <c r="J437" s="754"/>
      <c r="K437" s="754"/>
      <c r="L437" s="754"/>
      <c r="M437" s="754"/>
      <c r="N437" s="754"/>
      <c r="O437" s="754"/>
      <c r="P437" s="754"/>
      <c r="Q437" s="754"/>
      <c r="R437" s="754"/>
      <c r="S437" s="754"/>
      <c r="T437" s="754"/>
      <c r="U437" s="754"/>
      <c r="V437" s="755"/>
      <c r="W437" s="50"/>
      <c r="X437" s="50"/>
    </row>
    <row r="438" spans="2:24" x14ac:dyDescent="0.2">
      <c r="B438" s="58"/>
      <c r="C438" s="779"/>
      <c r="D438" s="780"/>
      <c r="E438" s="165"/>
      <c r="F438" s="753"/>
      <c r="G438" s="754"/>
      <c r="H438" s="754"/>
      <c r="I438" s="754"/>
      <c r="J438" s="754"/>
      <c r="K438" s="754"/>
      <c r="L438" s="754"/>
      <c r="M438" s="754"/>
      <c r="N438" s="754"/>
      <c r="O438" s="754"/>
      <c r="P438" s="754"/>
      <c r="Q438" s="754"/>
      <c r="R438" s="754"/>
      <c r="S438" s="754"/>
      <c r="T438" s="754"/>
      <c r="U438" s="754"/>
      <c r="V438" s="755"/>
      <c r="W438" s="50"/>
      <c r="X438" s="50"/>
    </row>
    <row r="439" spans="2:24" x14ac:dyDescent="0.2">
      <c r="B439" s="58"/>
      <c r="C439" s="779"/>
      <c r="D439" s="780"/>
      <c r="E439" s="165"/>
      <c r="F439" s="753"/>
      <c r="G439" s="754"/>
      <c r="H439" s="754"/>
      <c r="I439" s="754"/>
      <c r="J439" s="754"/>
      <c r="K439" s="754"/>
      <c r="L439" s="754"/>
      <c r="M439" s="754"/>
      <c r="N439" s="754"/>
      <c r="O439" s="754"/>
      <c r="P439" s="754"/>
      <c r="Q439" s="754"/>
      <c r="R439" s="754"/>
      <c r="S439" s="754"/>
      <c r="T439" s="754"/>
      <c r="U439" s="754"/>
      <c r="V439" s="755"/>
      <c r="W439" s="50"/>
      <c r="X439" s="50"/>
    </row>
    <row r="440" spans="2:24" x14ac:dyDescent="0.2">
      <c r="B440" s="58"/>
      <c r="C440" s="779"/>
      <c r="D440" s="780"/>
      <c r="E440" s="165"/>
      <c r="F440" s="753"/>
      <c r="G440" s="754"/>
      <c r="H440" s="754"/>
      <c r="I440" s="754"/>
      <c r="J440" s="754"/>
      <c r="K440" s="754"/>
      <c r="L440" s="754"/>
      <c r="M440" s="754"/>
      <c r="N440" s="754"/>
      <c r="O440" s="754"/>
      <c r="P440" s="754"/>
      <c r="Q440" s="754"/>
      <c r="R440" s="754"/>
      <c r="S440" s="754"/>
      <c r="T440" s="754"/>
      <c r="U440" s="754"/>
      <c r="V440" s="755"/>
      <c r="W440" s="50"/>
      <c r="X440" s="50"/>
    </row>
    <row r="441" spans="2:24" x14ac:dyDescent="0.2">
      <c r="B441" s="58"/>
      <c r="C441" s="779"/>
      <c r="D441" s="780"/>
      <c r="E441" s="165"/>
      <c r="F441" s="753"/>
      <c r="G441" s="754"/>
      <c r="H441" s="754"/>
      <c r="I441" s="754"/>
      <c r="J441" s="754"/>
      <c r="K441" s="754"/>
      <c r="L441" s="754"/>
      <c r="M441" s="754"/>
      <c r="N441" s="754"/>
      <c r="O441" s="754"/>
      <c r="P441" s="754"/>
      <c r="Q441" s="754"/>
      <c r="R441" s="754"/>
      <c r="S441" s="754"/>
      <c r="T441" s="754"/>
      <c r="U441" s="754"/>
      <c r="V441" s="755"/>
      <c r="W441" s="50"/>
      <c r="X441" s="50"/>
    </row>
    <row r="442" spans="2:24" x14ac:dyDescent="0.2">
      <c r="B442" s="58"/>
      <c r="C442" s="779"/>
      <c r="D442" s="780"/>
      <c r="E442" s="165"/>
      <c r="F442" s="753"/>
      <c r="G442" s="754"/>
      <c r="H442" s="754"/>
      <c r="I442" s="754"/>
      <c r="J442" s="754"/>
      <c r="K442" s="754"/>
      <c r="L442" s="754"/>
      <c r="M442" s="754"/>
      <c r="N442" s="754"/>
      <c r="O442" s="754"/>
      <c r="P442" s="754"/>
      <c r="Q442" s="754"/>
      <c r="R442" s="754"/>
      <c r="S442" s="754"/>
      <c r="T442" s="754"/>
      <c r="U442" s="754"/>
      <c r="V442" s="755"/>
      <c r="W442" s="50"/>
      <c r="X442" s="50"/>
    </row>
    <row r="443" spans="2:24" x14ac:dyDescent="0.2">
      <c r="B443" s="58"/>
      <c r="C443" s="779"/>
      <c r="D443" s="780"/>
      <c r="E443" s="165"/>
      <c r="F443" s="753"/>
      <c r="G443" s="754"/>
      <c r="H443" s="754"/>
      <c r="I443" s="754"/>
      <c r="J443" s="754"/>
      <c r="K443" s="754"/>
      <c r="L443" s="754"/>
      <c r="M443" s="754"/>
      <c r="N443" s="754"/>
      <c r="O443" s="754"/>
      <c r="P443" s="754"/>
      <c r="Q443" s="754"/>
      <c r="R443" s="754"/>
      <c r="S443" s="754"/>
      <c r="T443" s="754"/>
      <c r="U443" s="754"/>
      <c r="V443" s="755"/>
      <c r="W443" s="50"/>
      <c r="X443" s="50"/>
    </row>
    <row r="444" spans="2:24" x14ac:dyDescent="0.2">
      <c r="B444" s="58"/>
      <c r="C444" s="779"/>
      <c r="D444" s="780"/>
      <c r="E444" s="165"/>
      <c r="F444" s="753"/>
      <c r="G444" s="754"/>
      <c r="H444" s="754"/>
      <c r="I444" s="754"/>
      <c r="J444" s="754"/>
      <c r="K444" s="754"/>
      <c r="L444" s="754"/>
      <c r="M444" s="754"/>
      <c r="N444" s="754"/>
      <c r="O444" s="754"/>
      <c r="P444" s="754"/>
      <c r="Q444" s="754"/>
      <c r="R444" s="754"/>
      <c r="S444" s="754"/>
      <c r="T444" s="754"/>
      <c r="U444" s="754"/>
      <c r="V444" s="755"/>
      <c r="W444" s="50"/>
      <c r="X444" s="50"/>
    </row>
    <row r="445" spans="2:24" x14ac:dyDescent="0.2">
      <c r="B445" s="58"/>
      <c r="C445" s="779"/>
      <c r="D445" s="780"/>
      <c r="E445" s="165"/>
      <c r="F445" s="753"/>
      <c r="G445" s="754"/>
      <c r="H445" s="754"/>
      <c r="I445" s="754"/>
      <c r="J445" s="754"/>
      <c r="K445" s="754"/>
      <c r="L445" s="754"/>
      <c r="M445" s="754"/>
      <c r="N445" s="754"/>
      <c r="O445" s="754"/>
      <c r="P445" s="754"/>
      <c r="Q445" s="754"/>
      <c r="R445" s="754"/>
      <c r="S445" s="754"/>
      <c r="T445" s="754"/>
      <c r="U445" s="754"/>
      <c r="V445" s="755"/>
      <c r="W445" s="50"/>
      <c r="X445" s="50"/>
    </row>
    <row r="446" spans="2:24" x14ac:dyDescent="0.2">
      <c r="B446" s="58"/>
      <c r="C446" s="779"/>
      <c r="D446" s="780"/>
      <c r="E446" s="165"/>
      <c r="F446" s="753"/>
      <c r="G446" s="754"/>
      <c r="H446" s="754"/>
      <c r="I446" s="754"/>
      <c r="J446" s="754"/>
      <c r="K446" s="754"/>
      <c r="L446" s="754"/>
      <c r="M446" s="754"/>
      <c r="N446" s="754"/>
      <c r="O446" s="754"/>
      <c r="P446" s="754"/>
      <c r="Q446" s="754"/>
      <c r="R446" s="754"/>
      <c r="S446" s="754"/>
      <c r="T446" s="754"/>
      <c r="U446" s="754"/>
      <c r="V446" s="755"/>
      <c r="W446" s="50"/>
      <c r="X446" s="50"/>
    </row>
    <row r="447" spans="2:24" x14ac:dyDescent="0.2">
      <c r="B447" s="58"/>
      <c r="C447" s="779"/>
      <c r="D447" s="780"/>
      <c r="E447" s="165"/>
      <c r="F447" s="753"/>
      <c r="G447" s="754"/>
      <c r="H447" s="754"/>
      <c r="I447" s="754"/>
      <c r="J447" s="754"/>
      <c r="K447" s="754"/>
      <c r="L447" s="754"/>
      <c r="M447" s="754"/>
      <c r="N447" s="754"/>
      <c r="O447" s="754"/>
      <c r="P447" s="754"/>
      <c r="Q447" s="754"/>
      <c r="R447" s="754"/>
      <c r="S447" s="754"/>
      <c r="T447" s="754"/>
      <c r="U447" s="754"/>
      <c r="V447" s="755"/>
      <c r="W447" s="50"/>
      <c r="X447" s="50"/>
    </row>
    <row r="448" spans="2:24" x14ac:dyDescent="0.2">
      <c r="B448" s="58"/>
      <c r="C448" s="779"/>
      <c r="D448" s="780"/>
      <c r="E448" s="86"/>
      <c r="F448" s="700" t="s">
        <v>318</v>
      </c>
      <c r="G448" s="721"/>
      <c r="H448" s="721"/>
      <c r="I448" s="721"/>
      <c r="J448" s="721"/>
      <c r="K448" s="721"/>
      <c r="L448" s="721"/>
      <c r="M448" s="721"/>
      <c r="N448" s="721"/>
      <c r="O448" s="721"/>
      <c r="P448" s="721"/>
      <c r="Q448" s="721"/>
      <c r="R448" s="721"/>
      <c r="S448" s="721"/>
      <c r="T448" s="721"/>
      <c r="U448" s="721"/>
      <c r="V448" s="722"/>
      <c r="W448" s="50"/>
      <c r="X448" s="50"/>
    </row>
    <row r="449" spans="2:26" x14ac:dyDescent="0.2">
      <c r="B449" s="58"/>
      <c r="C449" s="779"/>
      <c r="D449" s="780"/>
      <c r="E449" s="218"/>
      <c r="F449" s="753"/>
      <c r="G449" s="754"/>
      <c r="H449" s="754"/>
      <c r="I449" s="754"/>
      <c r="J449" s="754"/>
      <c r="K449" s="754"/>
      <c r="L449" s="754"/>
      <c r="M449" s="754"/>
      <c r="N449" s="754"/>
      <c r="O449" s="754"/>
      <c r="P449" s="754"/>
      <c r="Q449" s="754"/>
      <c r="R449" s="754"/>
      <c r="S449" s="754"/>
      <c r="T449" s="754"/>
      <c r="U449" s="754"/>
      <c r="V449" s="755"/>
      <c r="W449" s="50"/>
      <c r="X449" s="50"/>
    </row>
    <row r="450" spans="2:26" x14ac:dyDescent="0.2">
      <c r="B450" s="58"/>
      <c r="C450" s="779"/>
      <c r="D450" s="780"/>
      <c r="E450" s="218"/>
      <c r="F450" s="753"/>
      <c r="G450" s="754"/>
      <c r="H450" s="754"/>
      <c r="I450" s="754"/>
      <c r="J450" s="754"/>
      <c r="K450" s="754"/>
      <c r="L450" s="754"/>
      <c r="M450" s="754"/>
      <c r="N450" s="754"/>
      <c r="O450" s="754"/>
      <c r="P450" s="754"/>
      <c r="Q450" s="754"/>
      <c r="R450" s="754"/>
      <c r="S450" s="754"/>
      <c r="T450" s="754"/>
      <c r="U450" s="754"/>
      <c r="V450" s="755"/>
      <c r="W450" s="50"/>
      <c r="X450" s="50"/>
    </row>
    <row r="451" spans="2:26" x14ac:dyDescent="0.2">
      <c r="B451" s="58"/>
      <c r="C451" s="779"/>
      <c r="D451" s="780"/>
      <c r="E451" s="218"/>
      <c r="F451" s="753"/>
      <c r="G451" s="754"/>
      <c r="H451" s="754"/>
      <c r="I451" s="754"/>
      <c r="J451" s="754"/>
      <c r="K451" s="754"/>
      <c r="L451" s="754"/>
      <c r="M451" s="754"/>
      <c r="N451" s="754"/>
      <c r="O451" s="754"/>
      <c r="P451" s="754"/>
      <c r="Q451" s="754"/>
      <c r="R451" s="754"/>
      <c r="S451" s="754"/>
      <c r="T451" s="754"/>
      <c r="U451" s="754"/>
      <c r="V451" s="755"/>
      <c r="W451" s="50"/>
      <c r="X451" s="50"/>
    </row>
    <row r="452" spans="2:26" x14ac:dyDescent="0.2">
      <c r="B452" s="58"/>
      <c r="C452" s="779"/>
      <c r="D452" s="780"/>
      <c r="E452" s="218"/>
      <c r="F452" s="753"/>
      <c r="G452" s="754"/>
      <c r="H452" s="754"/>
      <c r="I452" s="754"/>
      <c r="J452" s="754"/>
      <c r="K452" s="754"/>
      <c r="L452" s="754"/>
      <c r="M452" s="754"/>
      <c r="N452" s="754"/>
      <c r="O452" s="754"/>
      <c r="P452" s="754"/>
      <c r="Q452" s="754"/>
      <c r="R452" s="754"/>
      <c r="S452" s="754"/>
      <c r="T452" s="754"/>
      <c r="U452" s="754"/>
      <c r="V452" s="755"/>
      <c r="W452" s="50"/>
      <c r="X452" s="50"/>
    </row>
    <row r="453" spans="2:26" x14ac:dyDescent="0.2">
      <c r="B453" s="58"/>
      <c r="C453" s="779"/>
      <c r="D453" s="780"/>
      <c r="E453" s="218"/>
      <c r="F453" s="753"/>
      <c r="G453" s="754"/>
      <c r="H453" s="754"/>
      <c r="I453" s="754"/>
      <c r="J453" s="754"/>
      <c r="K453" s="754"/>
      <c r="L453" s="754"/>
      <c r="M453" s="754"/>
      <c r="N453" s="754"/>
      <c r="O453" s="754"/>
      <c r="P453" s="754"/>
      <c r="Q453" s="754"/>
      <c r="R453" s="754"/>
      <c r="S453" s="754"/>
      <c r="T453" s="754"/>
      <c r="U453" s="754"/>
      <c r="V453" s="755"/>
      <c r="W453" s="50"/>
      <c r="X453" s="50"/>
    </row>
    <row r="454" spans="2:26" x14ac:dyDescent="0.2">
      <c r="B454" s="58"/>
      <c r="C454" s="779"/>
      <c r="D454" s="780"/>
      <c r="E454" s="218"/>
      <c r="F454" s="753"/>
      <c r="G454" s="754"/>
      <c r="H454" s="754"/>
      <c r="I454" s="754"/>
      <c r="J454" s="754"/>
      <c r="K454" s="754"/>
      <c r="L454" s="754"/>
      <c r="M454" s="754"/>
      <c r="N454" s="754"/>
      <c r="O454" s="754"/>
      <c r="P454" s="754"/>
      <c r="Q454" s="754"/>
      <c r="R454" s="754"/>
      <c r="S454" s="754"/>
      <c r="T454" s="754"/>
      <c r="U454" s="754"/>
      <c r="V454" s="755"/>
      <c r="W454" s="50"/>
      <c r="X454" s="50"/>
    </row>
    <row r="455" spans="2:26" x14ac:dyDescent="0.2">
      <c r="B455" s="58"/>
      <c r="C455" s="779"/>
      <c r="D455" s="780"/>
      <c r="E455" s="218"/>
      <c r="F455" s="753"/>
      <c r="G455" s="754"/>
      <c r="H455" s="754"/>
      <c r="I455" s="754"/>
      <c r="J455" s="754"/>
      <c r="K455" s="754"/>
      <c r="L455" s="754"/>
      <c r="M455" s="754"/>
      <c r="N455" s="754"/>
      <c r="O455" s="754"/>
      <c r="P455" s="754"/>
      <c r="Q455" s="754"/>
      <c r="R455" s="754"/>
      <c r="S455" s="754"/>
      <c r="T455" s="754"/>
      <c r="U455" s="754"/>
      <c r="V455" s="755"/>
      <c r="W455" s="50"/>
      <c r="X455" s="50"/>
    </row>
    <row r="456" spans="2:26" x14ac:dyDescent="0.2">
      <c r="B456" s="63"/>
      <c r="C456" s="779"/>
      <c r="D456" s="780"/>
      <c r="E456" s="218"/>
      <c r="F456" s="753"/>
      <c r="G456" s="754"/>
      <c r="H456" s="754"/>
      <c r="I456" s="754"/>
      <c r="J456" s="754"/>
      <c r="K456" s="754"/>
      <c r="L456" s="754"/>
      <c r="M456" s="754"/>
      <c r="N456" s="754"/>
      <c r="O456" s="754"/>
      <c r="P456" s="754"/>
      <c r="Q456" s="754"/>
      <c r="R456" s="754"/>
      <c r="S456" s="754"/>
      <c r="T456" s="754"/>
      <c r="U456" s="754"/>
      <c r="V456" s="755"/>
      <c r="W456" s="64"/>
      <c r="X456" s="64"/>
    </row>
    <row r="457" spans="2:26" x14ac:dyDescent="0.2">
      <c r="B457" s="58"/>
      <c r="C457" s="779"/>
      <c r="D457" s="780"/>
      <c r="E457" s="165"/>
      <c r="F457" s="753"/>
      <c r="G457" s="754"/>
      <c r="H457" s="754"/>
      <c r="I457" s="754"/>
      <c r="J457" s="754"/>
      <c r="K457" s="754"/>
      <c r="L457" s="754"/>
      <c r="M457" s="754"/>
      <c r="N457" s="754"/>
      <c r="O457" s="754"/>
      <c r="P457" s="754"/>
      <c r="Q457" s="754"/>
      <c r="R457" s="754"/>
      <c r="S457" s="754"/>
      <c r="T457" s="754"/>
      <c r="U457" s="754"/>
      <c r="V457" s="755"/>
      <c r="W457" s="50"/>
      <c r="X457" s="50"/>
    </row>
    <row r="458" spans="2:26" x14ac:dyDescent="0.2">
      <c r="B458" s="58"/>
      <c r="C458" s="779"/>
      <c r="D458" s="780"/>
      <c r="E458" s="165"/>
      <c r="F458" s="753"/>
      <c r="G458" s="754"/>
      <c r="H458" s="754"/>
      <c r="I458" s="754"/>
      <c r="J458" s="754"/>
      <c r="K458" s="754"/>
      <c r="L458" s="754"/>
      <c r="M458" s="754"/>
      <c r="N458" s="754"/>
      <c r="O458" s="754"/>
      <c r="P458" s="754"/>
      <c r="Q458" s="754"/>
      <c r="R458" s="754"/>
      <c r="S458" s="754"/>
      <c r="T458" s="754"/>
      <c r="U458" s="754"/>
      <c r="V458" s="755"/>
      <c r="W458" s="50"/>
      <c r="X458" s="50"/>
    </row>
    <row r="459" spans="2:26" x14ac:dyDescent="0.2">
      <c r="B459" s="58"/>
      <c r="C459" s="779"/>
      <c r="D459" s="780"/>
      <c r="E459" s="165"/>
      <c r="F459" s="753"/>
      <c r="G459" s="754"/>
      <c r="H459" s="754"/>
      <c r="I459" s="754"/>
      <c r="J459" s="754"/>
      <c r="K459" s="754"/>
      <c r="L459" s="754"/>
      <c r="M459" s="754"/>
      <c r="N459" s="754"/>
      <c r="O459" s="754"/>
      <c r="P459" s="754"/>
      <c r="Q459" s="754"/>
      <c r="R459" s="754"/>
      <c r="S459" s="754"/>
      <c r="T459" s="754"/>
      <c r="U459" s="754"/>
      <c r="V459" s="755"/>
      <c r="W459" s="50"/>
      <c r="X459" s="50"/>
    </row>
    <row r="460" spans="2:26" x14ac:dyDescent="0.2">
      <c r="B460" s="58"/>
      <c r="C460" s="779"/>
      <c r="D460" s="780"/>
      <c r="E460" s="165"/>
      <c r="F460" s="753"/>
      <c r="G460" s="754"/>
      <c r="H460" s="754"/>
      <c r="I460" s="754"/>
      <c r="J460" s="754"/>
      <c r="K460" s="754"/>
      <c r="L460" s="754"/>
      <c r="M460" s="754"/>
      <c r="N460" s="754"/>
      <c r="O460" s="754"/>
      <c r="P460" s="754"/>
      <c r="Q460" s="754"/>
      <c r="R460" s="754"/>
      <c r="S460" s="754"/>
      <c r="T460" s="754"/>
      <c r="U460" s="754"/>
      <c r="V460" s="755"/>
      <c r="W460" s="50"/>
      <c r="X460" s="50"/>
    </row>
    <row r="461" spans="2:26" x14ac:dyDescent="0.2">
      <c r="B461" s="58"/>
      <c r="C461" s="779"/>
      <c r="D461" s="780"/>
      <c r="E461" s="165"/>
      <c r="F461" s="753"/>
      <c r="G461" s="754"/>
      <c r="H461" s="754"/>
      <c r="I461" s="754"/>
      <c r="J461" s="754"/>
      <c r="K461" s="754"/>
      <c r="L461" s="754"/>
      <c r="M461" s="754"/>
      <c r="N461" s="754"/>
      <c r="O461" s="754"/>
      <c r="P461" s="754"/>
      <c r="Q461" s="754"/>
      <c r="R461" s="754"/>
      <c r="S461" s="754"/>
      <c r="T461" s="754"/>
      <c r="U461" s="754"/>
      <c r="V461" s="755"/>
      <c r="W461" s="50"/>
      <c r="X461" s="50"/>
    </row>
    <row r="462" spans="2:26" x14ac:dyDescent="0.2">
      <c r="B462" s="58"/>
      <c r="C462" s="779"/>
      <c r="D462" s="780"/>
      <c r="E462" s="165"/>
      <c r="F462" s="753"/>
      <c r="G462" s="754"/>
      <c r="H462" s="754"/>
      <c r="I462" s="754"/>
      <c r="J462" s="754"/>
      <c r="K462" s="754"/>
      <c r="L462" s="754"/>
      <c r="M462" s="754"/>
      <c r="N462" s="754"/>
      <c r="O462" s="754"/>
      <c r="P462" s="754"/>
      <c r="Q462" s="754"/>
      <c r="R462" s="754"/>
      <c r="S462" s="754"/>
      <c r="T462" s="754"/>
      <c r="U462" s="754"/>
      <c r="V462" s="755"/>
      <c r="W462" s="50"/>
      <c r="X462" s="50"/>
      <c r="Z462" s="3"/>
    </row>
    <row r="463" spans="2:26" x14ac:dyDescent="0.2">
      <c r="B463" s="58"/>
      <c r="C463" s="779"/>
      <c r="D463" s="780"/>
      <c r="E463" s="165"/>
      <c r="F463" s="753"/>
      <c r="G463" s="754"/>
      <c r="H463" s="754"/>
      <c r="I463" s="754"/>
      <c r="J463" s="754"/>
      <c r="K463" s="754"/>
      <c r="L463" s="754"/>
      <c r="M463" s="754"/>
      <c r="N463" s="754"/>
      <c r="O463" s="754"/>
      <c r="P463" s="754"/>
      <c r="Q463" s="754"/>
      <c r="R463" s="754"/>
      <c r="S463" s="754"/>
      <c r="T463" s="754"/>
      <c r="U463" s="754"/>
      <c r="V463" s="755"/>
      <c r="W463" s="50"/>
      <c r="X463" s="50"/>
      <c r="Z463" s="3"/>
    </row>
    <row r="464" spans="2:26" x14ac:dyDescent="0.2">
      <c r="B464" s="58"/>
      <c r="C464" s="779"/>
      <c r="D464" s="780"/>
      <c r="E464" s="165"/>
      <c r="F464" s="753"/>
      <c r="G464" s="754"/>
      <c r="H464" s="754"/>
      <c r="I464" s="754"/>
      <c r="J464" s="754"/>
      <c r="K464" s="754"/>
      <c r="L464" s="754"/>
      <c r="M464" s="754"/>
      <c r="N464" s="754"/>
      <c r="O464" s="754"/>
      <c r="P464" s="754"/>
      <c r="Q464" s="754"/>
      <c r="R464" s="754"/>
      <c r="S464" s="754"/>
      <c r="T464" s="754"/>
      <c r="U464" s="754"/>
      <c r="V464" s="755"/>
      <c r="W464" s="50"/>
      <c r="X464" s="50"/>
      <c r="Z464" s="3"/>
    </row>
    <row r="465" spans="2:26" x14ac:dyDescent="0.2">
      <c r="B465" s="58"/>
      <c r="C465" s="779"/>
      <c r="D465" s="780"/>
      <c r="E465" s="165"/>
      <c r="F465" s="753"/>
      <c r="G465" s="754"/>
      <c r="H465" s="754"/>
      <c r="I465" s="754"/>
      <c r="J465" s="754"/>
      <c r="K465" s="754"/>
      <c r="L465" s="754"/>
      <c r="M465" s="754"/>
      <c r="N465" s="754"/>
      <c r="O465" s="754"/>
      <c r="P465" s="754"/>
      <c r="Q465" s="754"/>
      <c r="R465" s="754"/>
      <c r="S465" s="754"/>
      <c r="T465" s="754"/>
      <c r="U465" s="754"/>
      <c r="V465" s="755"/>
      <c r="W465" s="50"/>
      <c r="X465" s="50"/>
      <c r="Z465" s="3"/>
    </row>
    <row r="466" spans="2:26" x14ac:dyDescent="0.2">
      <c r="B466" s="58"/>
      <c r="C466" s="779"/>
      <c r="D466" s="780"/>
      <c r="E466" s="165"/>
      <c r="F466" s="753"/>
      <c r="G466" s="754"/>
      <c r="H466" s="754"/>
      <c r="I466" s="754"/>
      <c r="J466" s="754"/>
      <c r="K466" s="754"/>
      <c r="L466" s="754"/>
      <c r="M466" s="754"/>
      <c r="N466" s="754"/>
      <c r="O466" s="754"/>
      <c r="P466" s="754"/>
      <c r="Q466" s="754"/>
      <c r="R466" s="754"/>
      <c r="S466" s="754"/>
      <c r="T466" s="754"/>
      <c r="U466" s="754"/>
      <c r="V466" s="755"/>
      <c r="W466" s="50"/>
      <c r="X466" s="50"/>
      <c r="Z466" s="3"/>
    </row>
    <row r="467" spans="2:26" x14ac:dyDescent="0.2">
      <c r="B467" s="58"/>
      <c r="C467" s="779"/>
      <c r="D467" s="780"/>
      <c r="E467" s="165"/>
      <c r="F467" s="753"/>
      <c r="G467" s="754"/>
      <c r="H467" s="754"/>
      <c r="I467" s="754"/>
      <c r="J467" s="754"/>
      <c r="K467" s="754"/>
      <c r="L467" s="754"/>
      <c r="M467" s="754"/>
      <c r="N467" s="754"/>
      <c r="O467" s="754"/>
      <c r="P467" s="754"/>
      <c r="Q467" s="754"/>
      <c r="R467" s="754"/>
      <c r="S467" s="754"/>
      <c r="T467" s="754"/>
      <c r="U467" s="754"/>
      <c r="V467" s="755"/>
      <c r="W467" s="50"/>
      <c r="X467" s="50"/>
      <c r="Z467" s="3"/>
    </row>
    <row r="468" spans="2:26" x14ac:dyDescent="0.2">
      <c r="B468" s="58"/>
      <c r="C468" s="779"/>
      <c r="D468" s="780"/>
      <c r="E468" s="165"/>
      <c r="F468" s="753"/>
      <c r="G468" s="754"/>
      <c r="H468" s="754"/>
      <c r="I468" s="754"/>
      <c r="J468" s="754"/>
      <c r="K468" s="754"/>
      <c r="L468" s="754"/>
      <c r="M468" s="754"/>
      <c r="N468" s="754"/>
      <c r="O468" s="754"/>
      <c r="P468" s="754"/>
      <c r="Q468" s="754"/>
      <c r="R468" s="754"/>
      <c r="S468" s="754"/>
      <c r="T468" s="754"/>
      <c r="U468" s="754"/>
      <c r="V468" s="755"/>
      <c r="W468" s="50"/>
      <c r="X468" s="50"/>
      <c r="Z468" s="3"/>
    </row>
    <row r="469" spans="2:26" x14ac:dyDescent="0.2">
      <c r="B469" s="58"/>
      <c r="C469" s="779"/>
      <c r="D469" s="780"/>
      <c r="E469" s="165"/>
      <c r="F469" s="723"/>
      <c r="G469" s="724"/>
      <c r="H469" s="724"/>
      <c r="I469" s="724"/>
      <c r="J469" s="724"/>
      <c r="K469" s="724"/>
      <c r="L469" s="724"/>
      <c r="M469" s="724"/>
      <c r="N469" s="724"/>
      <c r="O469" s="724"/>
      <c r="P469" s="724"/>
      <c r="Q469" s="724"/>
      <c r="R469" s="724"/>
      <c r="S469" s="724"/>
      <c r="T469" s="724"/>
      <c r="U469" s="724"/>
      <c r="V469" s="725"/>
      <c r="W469" s="50"/>
      <c r="X469" s="50"/>
    </row>
    <row r="470" spans="2:26" ht="13.5" thickBot="1" x14ac:dyDescent="0.25">
      <c r="B470" s="81"/>
      <c r="C470" s="82"/>
      <c r="D470" s="82"/>
      <c r="E470" s="167"/>
      <c r="F470" s="220"/>
      <c r="G470" s="220"/>
      <c r="H470" s="220"/>
      <c r="I470" s="220"/>
      <c r="J470" s="220"/>
      <c r="K470" s="220"/>
      <c r="L470" s="220"/>
      <c r="M470" s="220"/>
      <c r="N470" s="220"/>
      <c r="O470" s="220"/>
      <c r="P470" s="220"/>
      <c r="Q470" s="220"/>
      <c r="R470" s="220"/>
      <c r="S470" s="220"/>
      <c r="T470" s="220"/>
      <c r="U470" s="220"/>
      <c r="V470" s="220"/>
      <c r="W470" s="55"/>
      <c r="X470" s="50"/>
    </row>
    <row r="471" spans="2:26" ht="13.5" thickBot="1" x14ac:dyDescent="0.25">
      <c r="B471" s="81"/>
      <c r="C471" s="82"/>
      <c r="D471" s="82"/>
      <c r="E471" s="167"/>
      <c r="F471" s="220"/>
      <c r="G471" s="220"/>
      <c r="H471" s="220"/>
      <c r="I471" s="220"/>
      <c r="J471" s="220"/>
      <c r="K471" s="220"/>
      <c r="L471" s="220"/>
      <c r="M471" s="220"/>
      <c r="N471" s="220"/>
      <c r="O471" s="220"/>
      <c r="P471" s="220"/>
      <c r="Q471" s="220"/>
      <c r="R471" s="220"/>
      <c r="S471" s="220"/>
      <c r="T471" s="220"/>
      <c r="U471" s="220"/>
      <c r="V471" s="220"/>
      <c r="W471" s="53"/>
      <c r="X471" s="55"/>
    </row>
  </sheetData>
  <mergeCells count="47">
    <mergeCell ref="B411:W411"/>
    <mergeCell ref="F414:V447"/>
    <mergeCell ref="F376:V407"/>
    <mergeCell ref="C414:C469"/>
    <mergeCell ref="D414:D469"/>
    <mergeCell ref="F448:V469"/>
    <mergeCell ref="B101:W101"/>
    <mergeCell ref="C104:C147"/>
    <mergeCell ref="D104:D147"/>
    <mergeCell ref="F104:V147"/>
    <mergeCell ref="B152:W152"/>
    <mergeCell ref="B230:W230"/>
    <mergeCell ref="F233:V281"/>
    <mergeCell ref="F155:V187"/>
    <mergeCell ref="F188:V224"/>
    <mergeCell ref="C34:C46"/>
    <mergeCell ref="D34:D46"/>
    <mergeCell ref="F34:V46"/>
    <mergeCell ref="F68:V95"/>
    <mergeCell ref="C50:C60"/>
    <mergeCell ref="D50:D60"/>
    <mergeCell ref="J60:S60"/>
    <mergeCell ref="F62:V67"/>
    <mergeCell ref="C22:C24"/>
    <mergeCell ref="D22:D24"/>
    <mergeCell ref="F22:V24"/>
    <mergeCell ref="C27:C32"/>
    <mergeCell ref="D27:D32"/>
    <mergeCell ref="F27:V32"/>
    <mergeCell ref="D16:D17"/>
    <mergeCell ref="F16:V17"/>
    <mergeCell ref="D19:D20"/>
    <mergeCell ref="F19:V20"/>
    <mergeCell ref="B2:W2"/>
    <mergeCell ref="C6:C14"/>
    <mergeCell ref="D6:D14"/>
    <mergeCell ref="J14:S14"/>
    <mergeCell ref="C62:C95"/>
    <mergeCell ref="D62:D95"/>
    <mergeCell ref="C155:C224"/>
    <mergeCell ref="C233:C317"/>
    <mergeCell ref="D233:D317"/>
    <mergeCell ref="C325:C407"/>
    <mergeCell ref="D325:D407"/>
    <mergeCell ref="B322:W322"/>
    <mergeCell ref="F325:V375"/>
    <mergeCell ref="F282:V317"/>
  </mergeCells>
  <phoneticPr fontId="62" type="noConversion"/>
  <pageMargins left="0.39370078740157483" right="0.39370078740157483" top="0.39370078740157483" bottom="0.39370078740157483" header="0.31496062992125984" footer="0.35433070866141736"/>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D351"/>
  <sheetViews>
    <sheetView showGridLines="0" zoomScaleNormal="100" workbookViewId="0">
      <selection activeCell="C59" sqref="C59"/>
    </sheetView>
  </sheetViews>
  <sheetFormatPr defaultRowHeight="12.75" x14ac:dyDescent="0.2"/>
  <cols>
    <col min="1" max="2" width="2" style="6" customWidth="1"/>
    <col min="3" max="3" width="37.140625" style="35" bestFit="1" customWidth="1"/>
    <col min="4" max="4" width="1.42578125" style="35" customWidth="1"/>
    <col min="5" max="5" width="0.85546875" style="6" customWidth="1"/>
    <col min="6" max="6" width="3" style="15" customWidth="1"/>
    <col min="7" max="7" width="0.7109375" style="6" customWidth="1"/>
    <col min="8" max="8" width="2.28515625" style="6" customWidth="1"/>
    <col min="9" max="9" width="7.7109375" style="6" bestFit="1"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10"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2.7109375" style="6" bestFit="1" customWidth="1"/>
    <col min="31" max="16384" width="9.140625" style="6"/>
  </cols>
  <sheetData>
    <row r="1" spans="1:30" customFormat="1" ht="9" customHeight="1" thickBot="1" x14ac:dyDescent="0.25">
      <c r="A1" s="56"/>
      <c r="B1" s="47"/>
      <c r="C1" s="57"/>
      <c r="D1" s="57"/>
      <c r="E1" s="211"/>
      <c r="F1" s="57"/>
      <c r="G1" s="88"/>
      <c r="H1" s="47"/>
      <c r="I1" s="47"/>
      <c r="J1" s="47"/>
      <c r="K1" s="47"/>
      <c r="L1" s="47"/>
      <c r="M1" s="47"/>
      <c r="N1" s="47"/>
      <c r="O1" s="47"/>
      <c r="P1" s="47"/>
      <c r="Q1" s="47"/>
      <c r="R1" s="47"/>
      <c r="S1" s="47"/>
      <c r="T1" s="47"/>
      <c r="U1" s="47"/>
      <c r="V1" s="47"/>
      <c r="W1" s="47"/>
      <c r="X1" s="47"/>
      <c r="Y1" s="47"/>
      <c r="Z1" s="47"/>
      <c r="AA1" s="47"/>
      <c r="AB1" s="47"/>
      <c r="AC1" s="49"/>
    </row>
    <row r="2" spans="1:30" customFormat="1" ht="16.5" customHeight="1" thickBot="1" x14ac:dyDescent="0.25">
      <c r="A2" s="58"/>
      <c r="B2" s="692" t="s">
        <v>160</v>
      </c>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4"/>
      <c r="AC2" s="250"/>
    </row>
    <row r="3" spans="1:30" ht="9" customHeight="1" thickBot="1" x14ac:dyDescent="0.25">
      <c r="A3" s="78"/>
      <c r="B3" s="9"/>
      <c r="C3" s="251"/>
      <c r="D3" s="118"/>
      <c r="E3" s="252"/>
      <c r="F3" s="119"/>
      <c r="G3" s="252"/>
      <c r="H3" s="252"/>
      <c r="I3" s="252"/>
      <c r="J3" s="252"/>
      <c r="K3" s="252"/>
      <c r="L3" s="118"/>
      <c r="M3" s="118"/>
      <c r="N3" s="118"/>
      <c r="O3" s="166"/>
      <c r="P3" s="166"/>
      <c r="Q3" s="166"/>
      <c r="R3" s="166"/>
      <c r="S3" s="73"/>
      <c r="T3" s="73"/>
      <c r="U3" s="73"/>
      <c r="V3" s="224"/>
      <c r="W3" s="224"/>
      <c r="X3" s="224"/>
      <c r="Y3" s="73"/>
      <c r="Z3" s="73"/>
      <c r="AA3" s="73"/>
      <c r="AB3" s="9"/>
      <c r="AC3" s="79"/>
    </row>
    <row r="4" spans="1:30" ht="9" customHeight="1" x14ac:dyDescent="0.2">
      <c r="A4" s="78"/>
      <c r="B4" s="125"/>
      <c r="C4" s="225"/>
      <c r="D4" s="226"/>
      <c r="E4" s="227"/>
      <c r="F4" s="228"/>
      <c r="G4" s="227"/>
      <c r="H4" s="227"/>
      <c r="I4" s="227"/>
      <c r="J4" s="227"/>
      <c r="K4" s="227"/>
      <c r="L4" s="226"/>
      <c r="M4" s="226"/>
      <c r="N4" s="226"/>
      <c r="O4" s="229"/>
      <c r="P4" s="229"/>
      <c r="Q4" s="229"/>
      <c r="R4" s="229"/>
      <c r="S4" s="230"/>
      <c r="T4" s="230"/>
      <c r="U4" s="230"/>
      <c r="V4" s="224"/>
      <c r="W4" s="224"/>
      <c r="X4" s="224"/>
      <c r="Y4" s="230"/>
      <c r="Z4" s="230"/>
      <c r="AA4" s="230"/>
      <c r="AB4" s="128"/>
      <c r="AC4" s="79"/>
    </row>
    <row r="5" spans="1:30" ht="15" customHeight="1" x14ac:dyDescent="0.2">
      <c r="A5" s="78"/>
      <c r="B5" s="78"/>
      <c r="C5" s="232"/>
      <c r="D5" s="232"/>
      <c r="E5" s="9"/>
      <c r="F5" s="805" t="s">
        <v>43</v>
      </c>
      <c r="G5" s="806"/>
      <c r="H5" s="806"/>
      <c r="I5" s="806"/>
      <c r="J5" s="806"/>
      <c r="K5" s="806"/>
      <c r="L5" s="806"/>
      <c r="M5" s="806"/>
      <c r="N5" s="806"/>
      <c r="O5" s="806"/>
      <c r="P5" s="806"/>
      <c r="Q5" s="806"/>
      <c r="R5" s="806"/>
      <c r="S5" s="505" t="s">
        <v>1</v>
      </c>
      <c r="T5" s="73"/>
      <c r="U5" s="504"/>
      <c r="V5" s="73"/>
      <c r="W5" s="231"/>
      <c r="X5" s="231"/>
      <c r="Y5" s="73"/>
      <c r="Z5" s="74"/>
      <c r="AA5" s="73"/>
      <c r="AB5" s="79"/>
      <c r="AC5" s="79"/>
      <c r="AD5" s="479"/>
    </row>
    <row r="6" spans="1:30" ht="6.75" customHeight="1" x14ac:dyDescent="0.2">
      <c r="A6" s="78"/>
      <c r="B6" s="78"/>
      <c r="C6" s="12"/>
      <c r="D6" s="12"/>
      <c r="E6" s="13"/>
      <c r="F6" s="36"/>
      <c r="G6" s="16"/>
      <c r="H6" s="36"/>
      <c r="I6" s="36"/>
      <c r="J6" s="36"/>
      <c r="K6" s="36"/>
      <c r="L6" s="36"/>
      <c r="M6" s="36"/>
      <c r="N6" s="74"/>
      <c r="O6" s="74"/>
      <c r="P6" s="74"/>
      <c r="Q6" s="74"/>
      <c r="R6" s="74"/>
      <c r="S6" s="74"/>
      <c r="T6" s="74"/>
      <c r="U6" s="233"/>
      <c r="V6" s="73"/>
      <c r="W6" s="231"/>
      <c r="X6" s="231"/>
      <c r="Y6" s="73"/>
      <c r="Z6" s="74"/>
      <c r="AA6" s="73"/>
      <c r="AB6" s="79"/>
      <c r="AC6" s="79"/>
    </row>
    <row r="7" spans="1:30" ht="15" customHeight="1" x14ac:dyDescent="0.2">
      <c r="A7" s="78"/>
      <c r="B7" s="78"/>
      <c r="C7" s="232"/>
      <c r="D7" s="232"/>
      <c r="E7" s="9"/>
      <c r="F7" s="805" t="s">
        <v>44</v>
      </c>
      <c r="G7" s="806"/>
      <c r="H7" s="806"/>
      <c r="I7" s="806"/>
      <c r="J7" s="806"/>
      <c r="K7" s="806"/>
      <c r="L7" s="806"/>
      <c r="M7" s="806"/>
      <c r="N7" s="806"/>
      <c r="O7" s="806"/>
      <c r="P7" s="806"/>
      <c r="Q7" s="806"/>
      <c r="R7" s="806"/>
      <c r="S7" s="505" t="s">
        <v>1</v>
      </c>
      <c r="T7" s="73"/>
      <c r="U7" s="504"/>
      <c r="V7" s="73"/>
      <c r="W7" s="231"/>
      <c r="X7" s="231"/>
      <c r="Y7" s="74"/>
      <c r="Z7" s="74"/>
      <c r="AA7" s="73"/>
      <c r="AB7" s="79"/>
      <c r="AC7" s="79"/>
    </row>
    <row r="8" spans="1:30" ht="9" customHeight="1" x14ac:dyDescent="0.2">
      <c r="A8" s="78"/>
      <c r="B8" s="78"/>
      <c r="C8" s="232"/>
      <c r="D8" s="232"/>
      <c r="E8" s="9"/>
      <c r="F8" s="67"/>
      <c r="G8" s="9"/>
      <c r="H8" s="9"/>
      <c r="I8" s="9"/>
      <c r="J8" s="9"/>
      <c r="K8" s="9"/>
      <c r="L8" s="73"/>
      <c r="M8" s="73"/>
      <c r="N8" s="73"/>
      <c r="O8" s="73"/>
      <c r="P8" s="73"/>
      <c r="Q8" s="73"/>
      <c r="R8" s="73"/>
      <c r="S8" s="73"/>
      <c r="T8" s="73"/>
      <c r="U8" s="73"/>
      <c r="V8" s="231"/>
      <c r="W8" s="231"/>
      <c r="X8" s="231"/>
      <c r="Y8" s="74"/>
      <c r="Z8" s="74"/>
      <c r="AA8" s="73"/>
      <c r="AB8" s="79"/>
      <c r="AC8" s="79"/>
    </row>
    <row r="9" spans="1:30" ht="20.25" customHeight="1" x14ac:dyDescent="0.2">
      <c r="A9" s="78"/>
      <c r="B9" s="78"/>
      <c r="C9" s="506" t="s">
        <v>158</v>
      </c>
      <c r="D9" s="503" t="s">
        <v>1</v>
      </c>
      <c r="E9" s="221"/>
      <c r="F9" s="807"/>
      <c r="G9" s="808"/>
      <c r="H9" s="808"/>
      <c r="I9" s="809"/>
      <c r="J9" s="333"/>
      <c r="K9" s="333"/>
      <c r="L9" s="73"/>
      <c r="M9" s="73"/>
      <c r="N9" s="73"/>
      <c r="O9" s="73"/>
      <c r="P9" s="73"/>
      <c r="Q9" s="73"/>
      <c r="R9" s="73"/>
      <c r="S9" s="73"/>
      <c r="T9" s="73"/>
      <c r="U9" s="73"/>
      <c r="V9" s="231"/>
      <c r="W9" s="231"/>
      <c r="X9" s="231"/>
      <c r="Y9" s="74"/>
      <c r="Z9" s="74"/>
      <c r="AA9" s="73"/>
      <c r="AB9" s="79"/>
      <c r="AC9" s="79"/>
    </row>
    <row r="10" spans="1:30" s="42" customFormat="1" ht="9" customHeight="1" x14ac:dyDescent="0.2">
      <c r="A10" s="120"/>
      <c r="B10" s="120"/>
      <c r="C10" s="241"/>
      <c r="D10" s="241"/>
      <c r="E10" s="606"/>
      <c r="F10" s="223"/>
      <c r="G10" s="223"/>
      <c r="H10" s="223"/>
      <c r="I10" s="223"/>
      <c r="J10" s="223"/>
      <c r="K10" s="223"/>
      <c r="L10" s="223"/>
      <c r="M10" s="223"/>
      <c r="N10" s="223"/>
      <c r="O10" s="223"/>
      <c r="P10" s="223"/>
      <c r="Q10" s="223"/>
      <c r="R10" s="223"/>
      <c r="S10" s="222"/>
      <c r="T10" s="222"/>
      <c r="U10" s="195"/>
      <c r="V10" s="441"/>
      <c r="W10" s="441"/>
      <c r="X10" s="441"/>
      <c r="Y10" s="166"/>
      <c r="Z10" s="166"/>
      <c r="AA10" s="166"/>
      <c r="AB10" s="123"/>
      <c r="AC10" s="123"/>
    </row>
    <row r="11" spans="1:30" ht="39" customHeight="1" x14ac:dyDescent="0.2">
      <c r="A11" s="78"/>
      <c r="B11" s="78"/>
      <c r="C11" s="698" t="s">
        <v>90</v>
      </c>
      <c r="D11" s="622" t="s">
        <v>1</v>
      </c>
      <c r="E11" s="85"/>
      <c r="F11" s="793" t="s">
        <v>307</v>
      </c>
      <c r="G11" s="794"/>
      <c r="H11" s="794"/>
      <c r="I11" s="794"/>
      <c r="J11" s="794"/>
      <c r="K11" s="794"/>
      <c r="L11" s="794"/>
      <c r="M11" s="794"/>
      <c r="N11" s="794"/>
      <c r="O11" s="794"/>
      <c r="P11" s="794"/>
      <c r="Q11" s="794"/>
      <c r="R11" s="794"/>
      <c r="S11" s="794"/>
      <c r="T11" s="794"/>
      <c r="U11" s="794"/>
      <c r="V11" s="794"/>
      <c r="W11" s="794"/>
      <c r="X11" s="794"/>
      <c r="Y11" s="794"/>
      <c r="Z11" s="794"/>
      <c r="AA11" s="795"/>
      <c r="AB11" s="153"/>
      <c r="AC11" s="153"/>
    </row>
    <row r="12" spans="1:30" ht="39" customHeight="1" x14ac:dyDescent="0.2">
      <c r="A12" s="78"/>
      <c r="B12" s="78"/>
      <c r="C12" s="699"/>
      <c r="D12" s="623"/>
      <c r="E12" s="85"/>
      <c r="F12" s="796"/>
      <c r="G12" s="797"/>
      <c r="H12" s="797"/>
      <c r="I12" s="797"/>
      <c r="J12" s="797"/>
      <c r="K12" s="797"/>
      <c r="L12" s="797"/>
      <c r="M12" s="797"/>
      <c r="N12" s="797"/>
      <c r="O12" s="797"/>
      <c r="P12" s="797"/>
      <c r="Q12" s="797"/>
      <c r="R12" s="797"/>
      <c r="S12" s="797"/>
      <c r="T12" s="797"/>
      <c r="U12" s="797"/>
      <c r="V12" s="797"/>
      <c r="W12" s="797"/>
      <c r="X12" s="797"/>
      <c r="Y12" s="797"/>
      <c r="Z12" s="797"/>
      <c r="AA12" s="798"/>
      <c r="AB12" s="153"/>
      <c r="AC12" s="153"/>
    </row>
    <row r="13" spans="1:30" ht="9" customHeight="1" thickBot="1" x14ac:dyDescent="0.25">
      <c r="A13" s="78"/>
      <c r="B13" s="129"/>
      <c r="C13" s="234"/>
      <c r="D13" s="234"/>
      <c r="E13" s="235"/>
      <c r="F13" s="235"/>
      <c r="G13" s="235"/>
      <c r="H13" s="235"/>
      <c r="I13" s="235"/>
      <c r="J13" s="235"/>
      <c r="K13" s="235"/>
      <c r="L13" s="235"/>
      <c r="M13" s="235"/>
      <c r="N13" s="235"/>
      <c r="O13" s="235"/>
      <c r="P13" s="235"/>
      <c r="Q13" s="235"/>
      <c r="R13" s="235"/>
      <c r="S13" s="236"/>
      <c r="T13" s="236"/>
      <c r="U13" s="237"/>
      <c r="V13" s="238"/>
      <c r="W13" s="238"/>
      <c r="X13" s="238"/>
      <c r="Y13" s="239"/>
      <c r="Z13" s="239"/>
      <c r="AA13" s="136"/>
      <c r="AB13" s="137"/>
      <c r="AC13" s="79"/>
    </row>
    <row r="14" spans="1:30" ht="9" customHeight="1" thickBot="1" x14ac:dyDescent="0.25">
      <c r="A14" s="78"/>
      <c r="B14" s="9"/>
      <c r="C14" s="232"/>
      <c r="D14" s="232"/>
      <c r="E14" s="223"/>
      <c r="F14" s="223"/>
      <c r="G14" s="223"/>
      <c r="H14" s="223"/>
      <c r="I14" s="223"/>
      <c r="J14" s="223"/>
      <c r="K14" s="223"/>
      <c r="L14" s="223"/>
      <c r="M14" s="223"/>
      <c r="N14" s="223"/>
      <c r="O14" s="223"/>
      <c r="P14" s="223"/>
      <c r="Q14" s="223"/>
      <c r="R14" s="223"/>
      <c r="S14" s="222"/>
      <c r="T14" s="222"/>
      <c r="U14" s="195"/>
      <c r="V14" s="231"/>
      <c r="W14" s="231"/>
      <c r="X14" s="231"/>
      <c r="Y14" s="74"/>
      <c r="Z14" s="74"/>
      <c r="AA14" s="73"/>
      <c r="AB14" s="9"/>
      <c r="AC14" s="79"/>
    </row>
    <row r="15" spans="1:30" ht="9" customHeight="1" x14ac:dyDescent="0.2">
      <c r="A15" s="78"/>
      <c r="B15" s="125"/>
      <c r="C15" s="244"/>
      <c r="D15" s="244"/>
      <c r="E15" s="108"/>
      <c r="F15" s="245"/>
      <c r="G15" s="108"/>
      <c r="H15" s="108"/>
      <c r="I15" s="108"/>
      <c r="J15" s="108"/>
      <c r="K15" s="108"/>
      <c r="L15" s="230"/>
      <c r="M15" s="230"/>
      <c r="N15" s="230"/>
      <c r="O15" s="230"/>
      <c r="P15" s="230"/>
      <c r="Q15" s="230"/>
      <c r="R15" s="230"/>
      <c r="S15" s="230"/>
      <c r="T15" s="230"/>
      <c r="U15" s="230"/>
      <c r="V15" s="246"/>
      <c r="W15" s="246"/>
      <c r="X15" s="246"/>
      <c r="Y15" s="230"/>
      <c r="Z15" s="247"/>
      <c r="AA15" s="230"/>
      <c r="AB15" s="128"/>
      <c r="AC15" s="79"/>
    </row>
    <row r="16" spans="1:30" ht="20.25" customHeight="1" x14ac:dyDescent="0.2">
      <c r="A16" s="78"/>
      <c r="B16" s="78"/>
      <c r="C16" s="781" t="s">
        <v>118</v>
      </c>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3"/>
      <c r="AB16" s="79"/>
      <c r="AC16" s="79"/>
    </row>
    <row r="17" spans="1:29" ht="6.75" customHeight="1" x14ac:dyDescent="0.2">
      <c r="A17" s="78"/>
      <c r="B17" s="78"/>
      <c r="C17" s="232"/>
      <c r="D17" s="232"/>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506" t="s">
        <v>165</v>
      </c>
      <c r="D18" s="503" t="s">
        <v>1</v>
      </c>
      <c r="E18" s="9"/>
      <c r="F18" s="686" t="s">
        <v>258</v>
      </c>
      <c r="G18" s="687"/>
      <c r="H18" s="687"/>
      <c r="I18" s="687"/>
      <c r="J18" s="687"/>
      <c r="K18" s="687"/>
      <c r="L18" s="687"/>
      <c r="M18" s="687"/>
      <c r="N18" s="687"/>
      <c r="O18" s="687"/>
      <c r="P18" s="687"/>
      <c r="Q18" s="687"/>
      <c r="R18" s="687"/>
      <c r="S18" s="687"/>
      <c r="T18" s="687"/>
      <c r="U18" s="687"/>
      <c r="V18" s="687"/>
      <c r="W18" s="687"/>
      <c r="X18" s="687"/>
      <c r="Y18" s="687"/>
      <c r="Z18" s="687"/>
      <c r="AA18" s="688"/>
      <c r="AB18" s="92"/>
      <c r="AC18" s="92"/>
    </row>
    <row r="19" spans="1:29" ht="6.75" customHeight="1" x14ac:dyDescent="0.2">
      <c r="A19" s="78"/>
      <c r="B19" s="78"/>
      <c r="C19" s="232"/>
      <c r="D19" s="232"/>
      <c r="E19" s="9"/>
      <c r="F19" s="67"/>
      <c r="G19" s="73"/>
      <c r="H19" s="73"/>
      <c r="I19" s="73"/>
      <c r="J19" s="73"/>
      <c r="K19" s="73"/>
      <c r="L19" s="73"/>
      <c r="M19" s="73"/>
      <c r="N19" s="73"/>
      <c r="O19" s="73"/>
      <c r="P19" s="73"/>
      <c r="Q19" s="73"/>
      <c r="R19" s="73"/>
      <c r="S19" s="73"/>
      <c r="T19" s="73"/>
      <c r="U19" s="73"/>
      <c r="V19" s="73"/>
      <c r="W19" s="73"/>
      <c r="X19" s="73"/>
      <c r="Y19" s="73"/>
      <c r="Z19" s="74"/>
      <c r="AA19" s="73"/>
      <c r="AB19" s="92"/>
      <c r="AC19" s="92"/>
    </row>
    <row r="20" spans="1:29" ht="33.75" customHeight="1" x14ac:dyDescent="0.2">
      <c r="A20" s="78"/>
      <c r="B20" s="78"/>
      <c r="C20" s="698" t="s">
        <v>93</v>
      </c>
      <c r="D20" s="622" t="s">
        <v>1</v>
      </c>
      <c r="E20" s="9"/>
      <c r="F20" s="799" t="s">
        <v>221</v>
      </c>
      <c r="G20" s="800"/>
      <c r="H20" s="800"/>
      <c r="I20" s="800"/>
      <c r="J20" s="800"/>
      <c r="K20" s="800"/>
      <c r="L20" s="800"/>
      <c r="M20" s="800"/>
      <c r="N20" s="800"/>
      <c r="O20" s="800"/>
      <c r="P20" s="800"/>
      <c r="Q20" s="800"/>
      <c r="R20" s="800"/>
      <c r="S20" s="800"/>
      <c r="T20" s="800"/>
      <c r="U20" s="800"/>
      <c r="V20" s="800"/>
      <c r="W20" s="800"/>
      <c r="X20" s="800"/>
      <c r="Y20" s="800"/>
      <c r="Z20" s="800"/>
      <c r="AA20" s="801"/>
      <c r="AB20" s="92"/>
      <c r="AC20" s="92"/>
    </row>
    <row r="21" spans="1:29" s="8" customFormat="1" ht="27" customHeight="1" x14ac:dyDescent="0.2">
      <c r="A21" s="90"/>
      <c r="B21" s="90"/>
      <c r="C21" s="727"/>
      <c r="D21" s="623"/>
      <c r="E21" s="36"/>
      <c r="F21" s="802"/>
      <c r="G21" s="803"/>
      <c r="H21" s="803"/>
      <c r="I21" s="803"/>
      <c r="J21" s="803"/>
      <c r="K21" s="803"/>
      <c r="L21" s="803"/>
      <c r="M21" s="803"/>
      <c r="N21" s="803"/>
      <c r="O21" s="803"/>
      <c r="P21" s="803"/>
      <c r="Q21" s="803"/>
      <c r="R21" s="803"/>
      <c r="S21" s="803"/>
      <c r="T21" s="803"/>
      <c r="U21" s="803"/>
      <c r="V21" s="803"/>
      <c r="W21" s="803"/>
      <c r="X21" s="803"/>
      <c r="Y21" s="803"/>
      <c r="Z21" s="803"/>
      <c r="AA21" s="804"/>
      <c r="AB21" s="92"/>
      <c r="AC21" s="92"/>
    </row>
    <row r="22" spans="1:29" s="8" customFormat="1" ht="6" customHeight="1" x14ac:dyDescent="0.2">
      <c r="A22" s="90"/>
      <c r="B22" s="90"/>
      <c r="C22" s="77"/>
      <c r="D22" s="240"/>
      <c r="E22" s="36"/>
      <c r="F22" s="16"/>
      <c r="G22" s="36"/>
      <c r="H22" s="91"/>
      <c r="I22" s="91"/>
      <c r="J22" s="91"/>
      <c r="K22" s="91"/>
      <c r="L22" s="74"/>
      <c r="M22" s="74"/>
      <c r="N22" s="74"/>
      <c r="O22" s="74"/>
      <c r="P22" s="74"/>
      <c r="Q22" s="74"/>
      <c r="R22" s="74"/>
      <c r="S22" s="74"/>
      <c r="T22" s="74"/>
      <c r="U22" s="74"/>
      <c r="V22" s="74"/>
      <c r="W22" s="74"/>
      <c r="X22" s="74"/>
      <c r="Y22" s="74"/>
      <c r="Z22" s="74"/>
      <c r="AA22" s="74"/>
      <c r="AB22" s="92"/>
      <c r="AC22" s="92"/>
    </row>
    <row r="23" spans="1:29" s="8" customFormat="1" ht="15" customHeight="1" x14ac:dyDescent="0.2">
      <c r="A23" s="90"/>
      <c r="B23" s="90"/>
      <c r="C23" s="620" t="s">
        <v>95</v>
      </c>
      <c r="D23" s="622" t="s">
        <v>1</v>
      </c>
      <c r="E23" s="36"/>
      <c r="F23" s="501" t="s">
        <v>209</v>
      </c>
      <c r="G23" s="36"/>
      <c r="H23" s="91" t="s">
        <v>79</v>
      </c>
      <c r="I23" s="91"/>
      <c r="J23" s="91"/>
      <c r="K23" s="91"/>
      <c r="L23" s="77"/>
      <c r="M23" s="77"/>
      <c r="N23" s="77"/>
      <c r="O23" s="77"/>
      <c r="P23" s="77"/>
      <c r="Q23" s="77"/>
      <c r="R23" s="77"/>
      <c r="S23" s="77"/>
      <c r="T23" s="77"/>
      <c r="U23" s="77"/>
      <c r="V23" s="77"/>
      <c r="W23" s="77"/>
      <c r="X23" s="77"/>
      <c r="Y23" s="77"/>
      <c r="Z23" s="77"/>
      <c r="AA23" s="77"/>
      <c r="AB23" s="92"/>
      <c r="AC23" s="92"/>
    </row>
    <row r="24" spans="1:29" s="8" customFormat="1" ht="3" customHeight="1" x14ac:dyDescent="0.2">
      <c r="A24" s="90"/>
      <c r="B24" s="90"/>
      <c r="C24" s="678"/>
      <c r="D24" s="679"/>
      <c r="E24" s="36"/>
      <c r="F24" s="27"/>
      <c r="G24" s="36"/>
      <c r="H24" s="91"/>
      <c r="I24" s="91"/>
      <c r="J24" s="91"/>
      <c r="K24" s="91"/>
      <c r="L24" s="77"/>
      <c r="M24" s="77"/>
      <c r="N24" s="77"/>
      <c r="O24" s="77"/>
      <c r="P24" s="77"/>
      <c r="Q24" s="77"/>
      <c r="R24" s="77"/>
      <c r="S24" s="77"/>
      <c r="T24" s="77"/>
      <c r="U24" s="77"/>
      <c r="V24" s="77"/>
      <c r="W24" s="77"/>
      <c r="X24" s="77"/>
      <c r="Y24" s="77"/>
      <c r="Z24" s="77"/>
      <c r="AA24" s="77"/>
      <c r="AB24" s="92"/>
      <c r="AC24" s="92"/>
    </row>
    <row r="25" spans="1:29" s="8" customFormat="1" ht="15" customHeight="1" x14ac:dyDescent="0.2">
      <c r="A25" s="90"/>
      <c r="B25" s="90"/>
      <c r="C25" s="621"/>
      <c r="D25" s="623"/>
      <c r="E25" s="36"/>
      <c r="F25" s="501"/>
      <c r="G25" s="36"/>
      <c r="H25" s="91" t="s">
        <v>80</v>
      </c>
      <c r="I25" s="91"/>
      <c r="J25" s="91"/>
      <c r="K25" s="91"/>
      <c r="L25" s="77"/>
      <c r="M25" s="781" t="s">
        <v>201</v>
      </c>
      <c r="N25" s="782"/>
      <c r="O25" s="783"/>
      <c r="P25" s="85"/>
      <c r="Q25" s="686"/>
      <c r="R25" s="687"/>
      <c r="S25" s="687"/>
      <c r="T25" s="687"/>
      <c r="U25" s="687"/>
      <c r="V25" s="687"/>
      <c r="W25" s="687"/>
      <c r="X25" s="687"/>
      <c r="Y25" s="687"/>
      <c r="Z25" s="687"/>
      <c r="AA25" s="688"/>
      <c r="AB25" s="92"/>
      <c r="AC25" s="92"/>
    </row>
    <row r="26" spans="1:29" s="8" customFormat="1" ht="6" customHeight="1" x14ac:dyDescent="0.2">
      <c r="A26" s="90"/>
      <c r="B26" s="90"/>
      <c r="C26" s="77"/>
      <c r="D26" s="240"/>
      <c r="E26" s="36"/>
      <c r="F26" s="27"/>
      <c r="G26" s="36"/>
      <c r="H26" s="91"/>
      <c r="I26" s="91"/>
      <c r="J26" s="91"/>
      <c r="K26" s="91"/>
      <c r="L26" s="74"/>
      <c r="M26" s="74"/>
      <c r="N26" s="74"/>
      <c r="O26" s="74"/>
      <c r="P26" s="166"/>
      <c r="Q26" s="166"/>
      <c r="R26" s="74"/>
      <c r="S26" s="74"/>
      <c r="T26" s="74"/>
      <c r="U26" s="74"/>
      <c r="V26" s="74"/>
      <c r="W26" s="74"/>
      <c r="X26" s="74"/>
      <c r="Y26" s="74"/>
      <c r="Z26" s="74"/>
      <c r="AA26" s="74"/>
      <c r="AB26" s="92"/>
      <c r="AC26" s="92"/>
    </row>
    <row r="27" spans="1:29" s="8" customFormat="1" ht="15" customHeight="1" x14ac:dyDescent="0.2">
      <c r="A27" s="90"/>
      <c r="B27" s="90"/>
      <c r="C27" s="620" t="s">
        <v>117</v>
      </c>
      <c r="D27" s="622" t="s">
        <v>1</v>
      </c>
      <c r="E27" s="36"/>
      <c r="F27" s="501"/>
      <c r="G27" s="36"/>
      <c r="H27" s="91" t="s">
        <v>79</v>
      </c>
      <c r="I27" s="91"/>
      <c r="J27" s="91"/>
      <c r="K27" s="91"/>
      <c r="L27" s="77"/>
      <c r="M27" s="77"/>
      <c r="N27" s="77"/>
      <c r="O27" s="77"/>
      <c r="P27" s="118"/>
      <c r="Q27" s="118"/>
      <c r="R27" s="77"/>
      <c r="S27" s="77"/>
      <c r="T27" s="77"/>
      <c r="U27" s="77"/>
      <c r="V27" s="77"/>
      <c r="W27" s="77"/>
      <c r="X27" s="77"/>
      <c r="Y27" s="77"/>
      <c r="Z27" s="77"/>
      <c r="AA27" s="77"/>
      <c r="AB27" s="92"/>
      <c r="AC27" s="92"/>
    </row>
    <row r="28" spans="1:29" s="8" customFormat="1" ht="3" customHeight="1" x14ac:dyDescent="0.2">
      <c r="A28" s="90"/>
      <c r="B28" s="90"/>
      <c r="C28" s="678"/>
      <c r="D28" s="679"/>
      <c r="E28" s="36"/>
      <c r="F28" s="27"/>
      <c r="G28" s="36"/>
      <c r="H28" s="91"/>
      <c r="I28" s="91"/>
      <c r="J28" s="91"/>
      <c r="K28" s="91"/>
      <c r="L28" s="77"/>
      <c r="M28" s="77"/>
      <c r="N28" s="77"/>
      <c r="O28" s="77"/>
      <c r="P28" s="118"/>
      <c r="Q28" s="118"/>
      <c r="R28" s="77"/>
      <c r="S28" s="77"/>
      <c r="T28" s="77"/>
      <c r="U28" s="77"/>
      <c r="V28" s="77"/>
      <c r="W28" s="77"/>
      <c r="X28" s="77"/>
      <c r="Y28" s="77"/>
      <c r="Z28" s="77"/>
      <c r="AA28" s="77"/>
      <c r="AB28" s="92"/>
      <c r="AC28" s="92"/>
    </row>
    <row r="29" spans="1:29" s="8" customFormat="1" ht="15" customHeight="1" x14ac:dyDescent="0.2">
      <c r="A29" s="90"/>
      <c r="B29" s="90"/>
      <c r="C29" s="621"/>
      <c r="D29" s="623"/>
      <c r="E29" s="36"/>
      <c r="F29" s="501"/>
      <c r="G29" s="36"/>
      <c r="H29" s="91" t="s">
        <v>80</v>
      </c>
      <c r="I29" s="91"/>
      <c r="J29" s="91"/>
      <c r="K29" s="91"/>
      <c r="L29" s="77"/>
      <c r="M29" s="781" t="s">
        <v>201</v>
      </c>
      <c r="N29" s="782"/>
      <c r="O29" s="783"/>
      <c r="P29" s="85"/>
      <c r="Q29" s="686"/>
      <c r="R29" s="687"/>
      <c r="S29" s="687"/>
      <c r="T29" s="687"/>
      <c r="U29" s="687"/>
      <c r="V29" s="687"/>
      <c r="W29" s="687"/>
      <c r="X29" s="687"/>
      <c r="Y29" s="687"/>
      <c r="Z29" s="687"/>
      <c r="AA29" s="688"/>
      <c r="AB29" s="92"/>
      <c r="AC29" s="92"/>
    </row>
    <row r="30" spans="1:29" s="8" customFormat="1" ht="6" customHeight="1" x14ac:dyDescent="0.2">
      <c r="A30" s="90"/>
      <c r="B30" s="90"/>
      <c r="C30" s="77"/>
      <c r="D30" s="240"/>
      <c r="E30" s="36"/>
      <c r="F30" s="27"/>
      <c r="G30" s="36"/>
      <c r="H30" s="91"/>
      <c r="I30" s="91"/>
      <c r="J30" s="91"/>
      <c r="K30" s="91"/>
      <c r="L30" s="74"/>
      <c r="M30" s="74"/>
      <c r="N30" s="74"/>
      <c r="O30" s="74"/>
      <c r="P30" s="166"/>
      <c r="Q30" s="166"/>
      <c r="R30" s="74"/>
      <c r="S30" s="74"/>
      <c r="T30" s="74"/>
      <c r="U30" s="74"/>
      <c r="V30" s="74"/>
      <c r="W30" s="74"/>
      <c r="X30" s="74"/>
      <c r="Y30" s="74"/>
      <c r="Z30" s="74"/>
      <c r="AA30" s="74"/>
      <c r="AB30" s="92"/>
      <c r="AC30" s="92"/>
    </row>
    <row r="31" spans="1:29" s="8" customFormat="1" ht="15" customHeight="1" x14ac:dyDescent="0.2">
      <c r="A31" s="90"/>
      <c r="B31" s="90"/>
      <c r="C31" s="620" t="s">
        <v>94</v>
      </c>
      <c r="D31" s="622" t="s">
        <v>1</v>
      </c>
      <c r="E31" s="36"/>
      <c r="F31" s="501" t="s">
        <v>209</v>
      </c>
      <c r="G31" s="36"/>
      <c r="H31" s="91" t="s">
        <v>81</v>
      </c>
      <c r="I31" s="91"/>
      <c r="J31" s="91"/>
      <c r="K31" s="91"/>
      <c r="L31" s="77"/>
      <c r="M31" s="77"/>
      <c r="N31" s="77"/>
      <c r="O31" s="77"/>
      <c r="P31" s="118"/>
      <c r="Q31" s="118"/>
      <c r="R31" s="77"/>
      <c r="S31" s="77"/>
      <c r="T31" s="77"/>
      <c r="U31" s="77"/>
      <c r="V31" s="77"/>
      <c r="W31" s="77"/>
      <c r="X31" s="77"/>
      <c r="Y31" s="77"/>
      <c r="Z31" s="77"/>
      <c r="AA31" s="12"/>
      <c r="AB31" s="92"/>
      <c r="AC31" s="92"/>
    </row>
    <row r="32" spans="1:29" s="8" customFormat="1" ht="3" customHeight="1" x14ac:dyDescent="0.2">
      <c r="A32" s="90"/>
      <c r="B32" s="90"/>
      <c r="C32" s="678"/>
      <c r="D32" s="679"/>
      <c r="E32" s="36"/>
      <c r="F32" s="27"/>
      <c r="G32" s="36"/>
      <c r="H32" s="91"/>
      <c r="I32" s="91"/>
      <c r="J32" s="91"/>
      <c r="K32" s="91"/>
      <c r="L32" s="77"/>
      <c r="M32" s="77"/>
      <c r="N32" s="77"/>
      <c r="O32" s="77"/>
      <c r="P32" s="118"/>
      <c r="Q32" s="118"/>
      <c r="R32" s="77"/>
      <c r="S32" s="77"/>
      <c r="T32" s="77"/>
      <c r="U32" s="77"/>
      <c r="V32" s="77"/>
      <c r="W32" s="77"/>
      <c r="X32" s="77"/>
      <c r="Y32" s="77"/>
      <c r="Z32" s="77"/>
      <c r="AA32" s="12"/>
      <c r="AB32" s="92"/>
      <c r="AC32" s="92"/>
    </row>
    <row r="33" spans="1:29" s="8" customFormat="1" ht="15" customHeight="1" x14ac:dyDescent="0.2">
      <c r="A33" s="90"/>
      <c r="B33" s="90"/>
      <c r="C33" s="621"/>
      <c r="D33" s="623"/>
      <c r="E33" s="36"/>
      <c r="F33" s="501"/>
      <c r="G33" s="36"/>
      <c r="H33" s="91" t="s">
        <v>82</v>
      </c>
      <c r="I33" s="91"/>
      <c r="J33" s="91"/>
      <c r="K33" s="91"/>
      <c r="L33" s="77"/>
      <c r="M33" s="784" t="s">
        <v>201</v>
      </c>
      <c r="N33" s="785"/>
      <c r="O33" s="786"/>
      <c r="P33" s="112"/>
      <c r="Q33" s="686"/>
      <c r="R33" s="687"/>
      <c r="S33" s="687"/>
      <c r="T33" s="687"/>
      <c r="U33" s="687"/>
      <c r="V33" s="687"/>
      <c r="W33" s="687"/>
      <c r="X33" s="687"/>
      <c r="Y33" s="687"/>
      <c r="Z33" s="687"/>
      <c r="AA33" s="688"/>
      <c r="AB33" s="92"/>
      <c r="AC33" s="92"/>
    </row>
    <row r="34" spans="1:29" s="8" customFormat="1" ht="6" customHeight="1" x14ac:dyDescent="0.2">
      <c r="A34" s="90"/>
      <c r="B34" s="90"/>
      <c r="C34" s="77"/>
      <c r="D34" s="240"/>
      <c r="E34" s="36"/>
      <c r="F34" s="16"/>
      <c r="G34" s="36"/>
      <c r="H34" s="91"/>
      <c r="I34" s="91"/>
      <c r="J34" s="91"/>
      <c r="K34" s="91"/>
      <c r="L34" s="74"/>
      <c r="M34" s="74"/>
      <c r="N34" s="74"/>
      <c r="O34" s="74"/>
      <c r="P34" s="74"/>
      <c r="Q34" s="74"/>
      <c r="R34" s="74"/>
      <c r="S34" s="74"/>
      <c r="T34" s="74"/>
      <c r="U34" s="74"/>
      <c r="V34" s="74"/>
      <c r="W34" s="74"/>
      <c r="X34" s="74"/>
      <c r="Y34" s="74"/>
      <c r="Z34" s="74"/>
      <c r="AA34" s="74"/>
      <c r="AB34" s="92"/>
      <c r="AC34" s="92"/>
    </row>
    <row r="35" spans="1:29" ht="20.25" customHeight="1" x14ac:dyDescent="0.2">
      <c r="A35" s="78"/>
      <c r="B35" s="78"/>
      <c r="C35" s="781" t="s">
        <v>127</v>
      </c>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3"/>
      <c r="AB35" s="79"/>
      <c r="AC35" s="79"/>
    </row>
    <row r="36" spans="1:29" s="8" customFormat="1" ht="6" customHeight="1" x14ac:dyDescent="0.2">
      <c r="A36" s="90"/>
      <c r="B36" s="90"/>
      <c r="C36" s="77"/>
      <c r="D36" s="240"/>
      <c r="E36" s="36"/>
      <c r="F36" s="16"/>
      <c r="G36" s="36"/>
      <c r="H36" s="91"/>
      <c r="I36" s="91"/>
      <c r="J36" s="91"/>
      <c r="K36" s="91"/>
      <c r="L36" s="74"/>
      <c r="M36" s="74"/>
      <c r="N36" s="74"/>
      <c r="O36" s="74"/>
      <c r="P36" s="74"/>
      <c r="Q36" s="74"/>
      <c r="R36" s="74"/>
      <c r="S36" s="74"/>
      <c r="T36" s="74"/>
      <c r="U36" s="74"/>
      <c r="V36" s="74"/>
      <c r="W36" s="74"/>
      <c r="X36" s="74"/>
      <c r="Y36" s="74"/>
      <c r="Z36" s="74"/>
      <c r="AA36" s="74"/>
      <c r="AB36" s="92"/>
      <c r="AC36" s="92"/>
    </row>
    <row r="37" spans="1:29" ht="15" customHeight="1" x14ac:dyDescent="0.2">
      <c r="A37" s="78"/>
      <c r="B37" s="78"/>
      <c r="C37" s="9"/>
      <c r="D37" s="232"/>
      <c r="E37" s="9"/>
      <c r="F37" s="67"/>
      <c r="G37" s="9"/>
      <c r="H37" s="791"/>
      <c r="I37" s="791"/>
      <c r="J37" s="791"/>
      <c r="K37" s="791"/>
      <c r="L37" s="791"/>
      <c r="M37" s="104"/>
      <c r="N37" s="73"/>
      <c r="O37" s="73"/>
      <c r="P37" s="73"/>
      <c r="Q37" s="73"/>
      <c r="R37" s="73"/>
      <c r="S37" s="12"/>
      <c r="T37" s="12"/>
      <c r="U37" s="781" t="s">
        <v>48</v>
      </c>
      <c r="V37" s="782"/>
      <c r="W37" s="783"/>
      <c r="X37" s="73"/>
      <c r="Y37" s="73"/>
      <c r="Z37" s="74"/>
      <c r="AA37" s="73"/>
      <c r="AB37" s="79"/>
      <c r="AC37" s="79"/>
    </row>
    <row r="38" spans="1:29" s="8" customFormat="1" ht="3" customHeight="1" x14ac:dyDescent="0.2">
      <c r="A38" s="90"/>
      <c r="B38" s="90"/>
      <c r="C38" s="36"/>
      <c r="D38" s="241"/>
      <c r="E38" s="36"/>
      <c r="F38" s="16"/>
      <c r="G38" s="36"/>
      <c r="H38" s="36"/>
      <c r="I38" s="36"/>
      <c r="J38" s="36"/>
      <c r="K38" s="36"/>
      <c r="L38" s="74"/>
      <c r="M38" s="74"/>
      <c r="N38" s="74"/>
      <c r="O38" s="16"/>
      <c r="P38" s="16"/>
      <c r="Q38" s="16"/>
      <c r="R38" s="16"/>
      <c r="S38" s="16"/>
      <c r="T38" s="16"/>
      <c r="U38" s="16"/>
      <c r="V38" s="74"/>
      <c r="W38" s="74"/>
      <c r="X38" s="74"/>
      <c r="Y38" s="74"/>
      <c r="Z38" s="74"/>
      <c r="AA38" s="74"/>
      <c r="AB38" s="92"/>
      <c r="AC38" s="92"/>
    </row>
    <row r="39" spans="1:29" s="4" customFormat="1" ht="15" customHeight="1" x14ac:dyDescent="0.2">
      <c r="A39" s="83"/>
      <c r="B39" s="83"/>
      <c r="C39" s="781" t="s">
        <v>256</v>
      </c>
      <c r="D39" s="782"/>
      <c r="E39" s="782"/>
      <c r="F39" s="783"/>
      <c r="G39" s="77"/>
      <c r="H39" s="781" t="s">
        <v>87</v>
      </c>
      <c r="I39" s="782"/>
      <c r="J39" s="782"/>
      <c r="K39" s="782"/>
      <c r="L39" s="782"/>
      <c r="M39" s="783"/>
      <c r="N39" s="77"/>
      <c r="O39" s="781" t="s">
        <v>45</v>
      </c>
      <c r="P39" s="782"/>
      <c r="Q39" s="782"/>
      <c r="R39" s="782"/>
      <c r="S39" s="783"/>
      <c r="T39" s="77"/>
      <c r="U39" s="507" t="s">
        <v>46</v>
      </c>
      <c r="V39" s="77"/>
      <c r="W39" s="507" t="s">
        <v>47</v>
      </c>
      <c r="X39" s="77"/>
      <c r="Y39" s="507" t="s">
        <v>159</v>
      </c>
      <c r="Z39" s="27"/>
      <c r="AA39" s="507" t="s">
        <v>72</v>
      </c>
      <c r="AB39" s="248"/>
      <c r="AC39" s="248"/>
    </row>
    <row r="40" spans="1:29" s="14" customFormat="1" ht="14.25" customHeight="1" x14ac:dyDescent="0.2">
      <c r="A40" s="71"/>
      <c r="B40" s="71"/>
      <c r="C40" s="790" t="s">
        <v>255</v>
      </c>
      <c r="D40" s="790"/>
      <c r="E40" s="790"/>
      <c r="F40" s="790"/>
      <c r="G40" s="74"/>
      <c r="H40" s="590"/>
      <c r="I40" s="590">
        <v>0.40500000000000003</v>
      </c>
      <c r="J40" s="590"/>
      <c r="K40" s="590"/>
      <c r="L40" s="590"/>
      <c r="M40" s="508"/>
      <c r="N40" s="74"/>
      <c r="O40" s="605"/>
      <c r="P40" s="605"/>
      <c r="Q40" s="605">
        <v>3.9230000000000003E-3</v>
      </c>
      <c r="R40" s="605"/>
      <c r="S40" s="605"/>
      <c r="T40" s="74"/>
      <c r="U40" s="515">
        <f>+I40-1.96*Q40</f>
        <v>0.39731092000000001</v>
      </c>
      <c r="V40" s="74"/>
      <c r="W40" s="515">
        <f>+I40+1.96*Q40</f>
        <v>0.41268908000000004</v>
      </c>
      <c r="X40" s="74"/>
      <c r="Y40" s="516">
        <f>+Q40/I40*100</f>
        <v>0.96864197530864193</v>
      </c>
      <c r="Z40" s="74"/>
      <c r="AA40" s="511"/>
      <c r="AB40" s="72"/>
      <c r="AC40" s="72"/>
    </row>
    <row r="41" spans="1:29" s="14" customFormat="1" ht="14.25" customHeight="1" x14ac:dyDescent="0.2">
      <c r="A41" s="71"/>
      <c r="B41" s="71"/>
      <c r="C41" s="787" t="s">
        <v>229</v>
      </c>
      <c r="D41" s="787"/>
      <c r="E41" s="787"/>
      <c r="F41" s="787"/>
      <c r="G41" s="74"/>
      <c r="H41" s="512"/>
      <c r="I41" s="591">
        <v>0.443</v>
      </c>
      <c r="J41" s="591"/>
      <c r="K41" s="591"/>
      <c r="L41" s="591"/>
      <c r="M41" s="508"/>
      <c r="N41" s="74"/>
      <c r="O41" s="514"/>
      <c r="P41" s="514"/>
      <c r="Q41" s="602">
        <v>1.3989259299999999E-2</v>
      </c>
      <c r="R41" s="514"/>
      <c r="S41" s="514"/>
      <c r="T41" s="74"/>
      <c r="U41" s="515">
        <f>+I41-1.96*Q41</f>
        <v>0.415581051772</v>
      </c>
      <c r="V41" s="74"/>
      <c r="W41" s="515">
        <f>+I41+1.96*Q41</f>
        <v>0.47041894822800001</v>
      </c>
      <c r="X41" s="74"/>
      <c r="Y41" s="516">
        <f>+Q41/I41*100</f>
        <v>3.157846343115124</v>
      </c>
      <c r="Z41" s="74"/>
      <c r="AA41" s="511"/>
      <c r="AB41" s="72"/>
      <c r="AC41" s="72"/>
    </row>
    <row r="42" spans="1:29" s="14" customFormat="1" ht="14.25" customHeight="1" x14ac:dyDescent="0.2">
      <c r="A42" s="71"/>
      <c r="B42" s="71"/>
      <c r="C42" s="517" t="s">
        <v>230</v>
      </c>
      <c r="D42" s="517"/>
      <c r="E42" s="517"/>
      <c r="F42" s="517"/>
      <c r="G42" s="74"/>
      <c r="H42" s="571"/>
      <c r="I42" s="591">
        <v>0.36899999999999999</v>
      </c>
      <c r="J42" s="591"/>
      <c r="K42" s="591"/>
      <c r="L42" s="591"/>
      <c r="M42" s="508"/>
      <c r="N42" s="74"/>
      <c r="O42" s="514"/>
      <c r="P42" s="514"/>
      <c r="Q42" s="602">
        <v>2.41509351E-2</v>
      </c>
      <c r="R42" s="514"/>
      <c r="S42" s="514"/>
      <c r="T42" s="74"/>
      <c r="U42" s="515">
        <f t="shared" ref="U42:U66" si="0">+I42-1.96*Q42</f>
        <v>0.32166416720399998</v>
      </c>
      <c r="V42" s="74"/>
      <c r="W42" s="515">
        <f t="shared" ref="W42:W66" si="1">+I42+1.96*Q42</f>
        <v>0.416335832796</v>
      </c>
      <c r="X42" s="74"/>
      <c r="Y42" s="516">
        <f t="shared" ref="Y42:Y66" si="2">+Q42/I42*100</f>
        <v>6.5449688617886181</v>
      </c>
      <c r="Z42" s="74"/>
      <c r="AA42" s="511"/>
      <c r="AB42" s="72"/>
      <c r="AC42" s="72"/>
    </row>
    <row r="43" spans="1:29" s="14" customFormat="1" ht="14.25" customHeight="1" x14ac:dyDescent="0.2">
      <c r="A43" s="71"/>
      <c r="B43" s="71"/>
      <c r="C43" s="517" t="s">
        <v>231</v>
      </c>
      <c r="D43" s="517"/>
      <c r="E43" s="517"/>
      <c r="F43" s="517"/>
      <c r="G43" s="74"/>
      <c r="H43" s="571"/>
      <c r="I43" s="591">
        <v>0.35599999999999998</v>
      </c>
      <c r="J43" s="591"/>
      <c r="K43" s="591"/>
      <c r="L43" s="591"/>
      <c r="M43" s="508"/>
      <c r="N43" s="74"/>
      <c r="O43" s="514"/>
      <c r="P43" s="514"/>
      <c r="Q43" s="602">
        <v>4.48460673E-2</v>
      </c>
      <c r="R43" s="514"/>
      <c r="S43" s="514"/>
      <c r="T43" s="74"/>
      <c r="U43" s="515">
        <f t="shared" si="0"/>
        <v>0.26810170809199996</v>
      </c>
      <c r="V43" s="74"/>
      <c r="W43" s="515">
        <f t="shared" si="1"/>
        <v>0.44389829190800001</v>
      </c>
      <c r="X43" s="74"/>
      <c r="Y43" s="516">
        <f t="shared" si="2"/>
        <v>12.597209915730337</v>
      </c>
      <c r="Z43" s="74"/>
      <c r="AA43" s="511"/>
      <c r="AB43" s="72"/>
      <c r="AC43" s="72"/>
    </row>
    <row r="44" spans="1:29" s="14" customFormat="1" ht="14.25" customHeight="1" x14ac:dyDescent="0.2">
      <c r="A44" s="71"/>
      <c r="B44" s="71"/>
      <c r="C44" s="517" t="s">
        <v>232</v>
      </c>
      <c r="D44" s="517"/>
      <c r="E44" s="517"/>
      <c r="F44" s="517"/>
      <c r="G44" s="74"/>
      <c r="H44" s="571"/>
      <c r="I44" s="591">
        <v>0.38700000000000001</v>
      </c>
      <c r="J44" s="591"/>
      <c r="K44" s="591"/>
      <c r="L44" s="591"/>
      <c r="M44" s="508"/>
      <c r="N44" s="74"/>
      <c r="O44" s="514"/>
      <c r="P44" s="514"/>
      <c r="Q44" s="602">
        <v>2.58001333E-2</v>
      </c>
      <c r="R44" s="514"/>
      <c r="S44" s="514"/>
      <c r="T44" s="74"/>
      <c r="U44" s="515">
        <f t="shared" si="0"/>
        <v>0.336431738732</v>
      </c>
      <c r="V44" s="74"/>
      <c r="W44" s="515">
        <f t="shared" si="1"/>
        <v>0.43756826126800002</v>
      </c>
      <c r="X44" s="74"/>
      <c r="Y44" s="516">
        <f t="shared" si="2"/>
        <v>6.6667011111111103</v>
      </c>
      <c r="Z44" s="74"/>
      <c r="AA44" s="511"/>
      <c r="AB44" s="72"/>
      <c r="AC44" s="72"/>
    </row>
    <row r="45" spans="1:29" s="14" customFormat="1" ht="14.25" customHeight="1" x14ac:dyDescent="0.2">
      <c r="A45" s="71"/>
      <c r="B45" s="71"/>
      <c r="C45" s="517" t="s">
        <v>233</v>
      </c>
      <c r="D45" s="517"/>
      <c r="E45" s="517"/>
      <c r="F45" s="517"/>
      <c r="G45" s="74"/>
      <c r="H45" s="571"/>
      <c r="I45" s="591">
        <v>0.316</v>
      </c>
      <c r="J45" s="591"/>
      <c r="K45" s="591"/>
      <c r="L45" s="591"/>
      <c r="M45" s="508"/>
      <c r="N45" s="74"/>
      <c r="O45" s="514"/>
      <c r="P45" s="514"/>
      <c r="Q45" s="602">
        <v>3.3922308700000001E-2</v>
      </c>
      <c r="R45" s="514"/>
      <c r="S45" s="514"/>
      <c r="T45" s="74"/>
      <c r="U45" s="515">
        <f t="shared" si="0"/>
        <v>0.24951227494799999</v>
      </c>
      <c r="V45" s="74"/>
      <c r="W45" s="515">
        <f t="shared" si="1"/>
        <v>0.38248772505200002</v>
      </c>
      <c r="X45" s="74"/>
      <c r="Y45" s="516">
        <f t="shared" si="2"/>
        <v>10.734907816455696</v>
      </c>
      <c r="Z45" s="74"/>
      <c r="AA45" s="511"/>
      <c r="AB45" s="72"/>
      <c r="AC45" s="72"/>
    </row>
    <row r="46" spans="1:29" s="14" customFormat="1" ht="14.25" customHeight="1" x14ac:dyDescent="0.2">
      <c r="A46" s="71"/>
      <c r="B46" s="71"/>
      <c r="C46" s="517" t="s">
        <v>234</v>
      </c>
      <c r="D46" s="517"/>
      <c r="E46" s="517"/>
      <c r="F46" s="517"/>
      <c r="G46" s="74"/>
      <c r="H46" s="571"/>
      <c r="I46" s="591">
        <v>0.33800000000000002</v>
      </c>
      <c r="J46" s="591"/>
      <c r="K46" s="591"/>
      <c r="L46" s="591"/>
      <c r="M46" s="508"/>
      <c r="N46" s="74"/>
      <c r="O46" s="514"/>
      <c r="P46" s="514"/>
      <c r="Q46" s="603">
        <v>4.1048630509436385E-2</v>
      </c>
      <c r="R46" s="514"/>
      <c r="S46" s="514"/>
      <c r="T46" s="74"/>
      <c r="U46" s="515">
        <f t="shared" si="0"/>
        <v>0.25754468420150473</v>
      </c>
      <c r="V46" s="74"/>
      <c r="W46" s="515">
        <f t="shared" si="1"/>
        <v>0.41845531579849532</v>
      </c>
      <c r="X46" s="74"/>
      <c r="Y46" s="516">
        <f t="shared" si="2"/>
        <v>12.144565239478219</v>
      </c>
      <c r="Z46" s="74"/>
      <c r="AA46" s="511"/>
      <c r="AB46" s="72"/>
      <c r="AC46" s="72"/>
    </row>
    <row r="47" spans="1:29" s="14" customFormat="1" ht="14.25" customHeight="1" x14ac:dyDescent="0.2">
      <c r="A47" s="71"/>
      <c r="B47" s="71"/>
      <c r="C47" s="517" t="s">
        <v>235</v>
      </c>
      <c r="D47" s="517"/>
      <c r="E47" s="517"/>
      <c r="F47" s="517"/>
      <c r="G47" s="74"/>
      <c r="H47" s="571"/>
      <c r="I47" s="591">
        <v>0.34699999999999998</v>
      </c>
      <c r="J47" s="591"/>
      <c r="K47" s="591"/>
      <c r="L47" s="591"/>
      <c r="M47" s="508"/>
      <c r="N47" s="74"/>
      <c r="O47" s="514"/>
      <c r="P47" s="514"/>
      <c r="Q47" s="603">
        <v>2.7924640893095754E-2</v>
      </c>
      <c r="R47" s="514"/>
      <c r="S47" s="514"/>
      <c r="T47" s="74"/>
      <c r="U47" s="515">
        <f t="shared" si="0"/>
        <v>0.29226770384953227</v>
      </c>
      <c r="V47" s="74"/>
      <c r="W47" s="515">
        <f t="shared" si="1"/>
        <v>0.40173229615046768</v>
      </c>
      <c r="X47" s="74"/>
      <c r="Y47" s="516">
        <f t="shared" si="2"/>
        <v>8.0474469432552613</v>
      </c>
      <c r="Z47" s="74"/>
      <c r="AA47" s="511"/>
      <c r="AB47" s="72"/>
      <c r="AC47" s="72"/>
    </row>
    <row r="48" spans="1:29" s="14" customFormat="1" ht="14.25" customHeight="1" x14ac:dyDescent="0.2">
      <c r="A48" s="71"/>
      <c r="B48" s="71"/>
      <c r="C48" s="517" t="s">
        <v>236</v>
      </c>
      <c r="D48" s="517"/>
      <c r="E48" s="517"/>
      <c r="F48" s="517"/>
      <c r="G48" s="74"/>
      <c r="H48" s="512"/>
      <c r="I48" s="591">
        <v>0.33600000000000002</v>
      </c>
      <c r="J48" s="591"/>
      <c r="K48" s="591"/>
      <c r="L48" s="591"/>
      <c r="M48" s="508"/>
      <c r="N48" s="74"/>
      <c r="O48" s="514"/>
      <c r="P48" s="514"/>
      <c r="Q48" s="603">
        <v>2.7057196635598909E-2</v>
      </c>
      <c r="R48" s="514"/>
      <c r="S48" s="514"/>
      <c r="T48" s="74"/>
      <c r="U48" s="515">
        <f t="shared" si="0"/>
        <v>0.28296789459422617</v>
      </c>
      <c r="V48" s="74"/>
      <c r="W48" s="515">
        <f t="shared" si="1"/>
        <v>0.38903210540577388</v>
      </c>
      <c r="X48" s="74"/>
      <c r="Y48" s="516">
        <f t="shared" si="2"/>
        <v>8.0527370939282452</v>
      </c>
      <c r="Z48" s="74"/>
      <c r="AA48" s="511"/>
      <c r="AB48" s="72"/>
      <c r="AC48" s="72"/>
    </row>
    <row r="49" spans="1:29" s="14" customFormat="1" ht="14.25" customHeight="1" x14ac:dyDescent="0.2">
      <c r="A49" s="71"/>
      <c r="B49" s="71"/>
      <c r="C49" s="517" t="s">
        <v>237</v>
      </c>
      <c r="D49" s="517"/>
      <c r="E49" s="517"/>
      <c r="F49" s="517"/>
      <c r="G49" s="74"/>
      <c r="H49" s="512"/>
      <c r="I49" s="591">
        <v>0.372</v>
      </c>
      <c r="J49" s="591"/>
      <c r="K49" s="591"/>
      <c r="L49" s="591"/>
      <c r="M49" s="508"/>
      <c r="N49" s="74"/>
      <c r="O49" s="514"/>
      <c r="P49" s="514"/>
      <c r="Q49" s="603">
        <v>2.4474002991485017E-2</v>
      </c>
      <c r="R49" s="514"/>
      <c r="S49" s="514"/>
      <c r="T49" s="74"/>
      <c r="U49" s="515">
        <f t="shared" si="0"/>
        <v>0.32403095413668936</v>
      </c>
      <c r="V49" s="74"/>
      <c r="W49" s="515">
        <f t="shared" si="1"/>
        <v>0.41996904586331063</v>
      </c>
      <c r="X49" s="74"/>
      <c r="Y49" s="516">
        <f t="shared" si="2"/>
        <v>6.5790330622271549</v>
      </c>
      <c r="Z49" s="74"/>
      <c r="AA49" s="511"/>
      <c r="AB49" s="72"/>
      <c r="AC49" s="72"/>
    </row>
    <row r="50" spans="1:29" s="14" customFormat="1" ht="14.25" customHeight="1" x14ac:dyDescent="0.2">
      <c r="A50" s="71"/>
      <c r="B50" s="71"/>
      <c r="C50" s="517" t="s">
        <v>238</v>
      </c>
      <c r="D50" s="517"/>
      <c r="E50" s="517"/>
      <c r="F50" s="517"/>
      <c r="G50" s="74"/>
      <c r="H50" s="512"/>
      <c r="I50" s="591">
        <v>0.33800000000000002</v>
      </c>
      <c r="J50" s="591"/>
      <c r="K50" s="591"/>
      <c r="L50" s="591"/>
      <c r="M50" s="508"/>
      <c r="N50" s="74"/>
      <c r="O50" s="514"/>
      <c r="P50" s="514"/>
      <c r="Q50" s="603">
        <v>3.8237135665884617E-2</v>
      </c>
      <c r="R50" s="514"/>
      <c r="S50" s="514"/>
      <c r="T50" s="74"/>
      <c r="U50" s="515">
        <f t="shared" si="0"/>
        <v>0.26305521409486621</v>
      </c>
      <c r="V50" s="74"/>
      <c r="W50" s="515">
        <f t="shared" si="1"/>
        <v>0.41294478590513384</v>
      </c>
      <c r="X50" s="74"/>
      <c r="Y50" s="516">
        <f t="shared" si="2"/>
        <v>11.312762031326809</v>
      </c>
      <c r="Z50" s="74"/>
      <c r="AA50" s="511"/>
      <c r="AB50" s="72"/>
      <c r="AC50" s="72"/>
    </row>
    <row r="51" spans="1:29" s="14" customFormat="1" ht="14.25" customHeight="1" x14ac:dyDescent="0.2">
      <c r="A51" s="71"/>
      <c r="B51" s="71"/>
      <c r="C51" s="517" t="s">
        <v>239</v>
      </c>
      <c r="D51" s="517"/>
      <c r="E51" s="517"/>
      <c r="F51" s="517"/>
      <c r="G51" s="74"/>
      <c r="H51" s="512"/>
      <c r="I51" s="591">
        <v>0.35</v>
      </c>
      <c r="J51" s="591"/>
      <c r="K51" s="591"/>
      <c r="L51" s="591"/>
      <c r="M51" s="508"/>
      <c r="N51" s="74"/>
      <c r="O51" s="514"/>
      <c r="P51" s="514"/>
      <c r="Q51" s="603">
        <v>3.1729215478692868E-2</v>
      </c>
      <c r="R51" s="514"/>
      <c r="S51" s="514"/>
      <c r="T51" s="74"/>
      <c r="U51" s="515">
        <f t="shared" si="0"/>
        <v>0.28781073766176196</v>
      </c>
      <c r="V51" s="74"/>
      <c r="W51" s="515">
        <f t="shared" si="1"/>
        <v>0.41218926233823799</v>
      </c>
      <c r="X51" s="74"/>
      <c r="Y51" s="516">
        <f t="shared" si="2"/>
        <v>9.065490136769391</v>
      </c>
      <c r="Z51" s="74"/>
      <c r="AA51" s="511"/>
      <c r="AB51" s="72"/>
      <c r="AC51" s="72"/>
    </row>
    <row r="52" spans="1:29" s="14" customFormat="1" ht="14.25" customHeight="1" x14ac:dyDescent="0.2">
      <c r="A52" s="71"/>
      <c r="B52" s="71"/>
      <c r="C52" s="517" t="s">
        <v>240</v>
      </c>
      <c r="D52" s="517"/>
      <c r="E52" s="517"/>
      <c r="F52" s="517"/>
      <c r="G52" s="74"/>
      <c r="H52" s="512"/>
      <c r="I52" s="591">
        <v>0.39200000000000002</v>
      </c>
      <c r="J52" s="591"/>
      <c r="K52" s="591"/>
      <c r="L52" s="591"/>
      <c r="M52" s="508"/>
      <c r="N52" s="74"/>
      <c r="O52" s="514"/>
      <c r="P52" s="514"/>
      <c r="Q52" s="603">
        <v>3.9063179057882105E-2</v>
      </c>
      <c r="R52" s="514"/>
      <c r="S52" s="514"/>
      <c r="T52" s="74"/>
      <c r="U52" s="515">
        <f t="shared" si="0"/>
        <v>0.31543616904655108</v>
      </c>
      <c r="V52" s="74"/>
      <c r="W52" s="515">
        <f t="shared" si="1"/>
        <v>0.46856383095344895</v>
      </c>
      <c r="X52" s="74"/>
      <c r="Y52" s="516">
        <f t="shared" si="2"/>
        <v>9.9650966984393108</v>
      </c>
      <c r="Z52" s="74"/>
      <c r="AA52" s="511"/>
      <c r="AB52" s="72"/>
      <c r="AC52" s="72"/>
    </row>
    <row r="53" spans="1:29" s="14" customFormat="1" ht="14.25" customHeight="1" x14ac:dyDescent="0.2">
      <c r="A53" s="71"/>
      <c r="B53" s="71"/>
      <c r="C53" s="517" t="s">
        <v>241</v>
      </c>
      <c r="D53" s="517"/>
      <c r="E53" s="517"/>
      <c r="F53" s="517"/>
      <c r="G53" s="74"/>
      <c r="H53" s="512"/>
      <c r="I53" s="591">
        <v>0.378</v>
      </c>
      <c r="J53" s="591"/>
      <c r="K53" s="591"/>
      <c r="L53" s="591"/>
      <c r="M53" s="508"/>
      <c r="N53" s="74"/>
      <c r="O53" s="514"/>
      <c r="P53" s="514"/>
      <c r="Q53" s="603">
        <v>5.8100080646628596E-2</v>
      </c>
      <c r="R53" s="514"/>
      <c r="S53" s="514"/>
      <c r="T53" s="74"/>
      <c r="U53" s="515">
        <f t="shared" si="0"/>
        <v>0.26412384193260796</v>
      </c>
      <c r="V53" s="74"/>
      <c r="W53" s="515">
        <f t="shared" si="1"/>
        <v>0.49187615806739204</v>
      </c>
      <c r="X53" s="74"/>
      <c r="Y53" s="516">
        <f t="shared" si="2"/>
        <v>15.370391705457301</v>
      </c>
      <c r="Z53" s="74"/>
      <c r="AA53" s="511"/>
      <c r="AB53" s="72"/>
      <c r="AC53" s="72"/>
    </row>
    <row r="54" spans="1:29" s="14" customFormat="1" ht="14.25" customHeight="1" x14ac:dyDescent="0.2">
      <c r="A54" s="71"/>
      <c r="B54" s="71"/>
      <c r="C54" s="517" t="s">
        <v>242</v>
      </c>
      <c r="D54" s="517"/>
      <c r="E54" s="517"/>
      <c r="F54" s="517"/>
      <c r="G54" s="74"/>
      <c r="H54" s="512"/>
      <c r="I54" s="591">
        <v>0.32200000000000001</v>
      </c>
      <c r="J54" s="591"/>
      <c r="K54" s="591"/>
      <c r="L54" s="591"/>
      <c r="M54" s="508"/>
      <c r="N54" s="74"/>
      <c r="O54" s="514"/>
      <c r="P54" s="514"/>
      <c r="Q54" s="603">
        <v>3.7120014693763519E-2</v>
      </c>
      <c r="R54" s="514"/>
      <c r="S54" s="514"/>
      <c r="T54" s="74"/>
      <c r="U54" s="515">
        <f t="shared" si="0"/>
        <v>0.24924477120022351</v>
      </c>
      <c r="V54" s="74"/>
      <c r="W54" s="515">
        <f t="shared" si="1"/>
        <v>0.39475522879977654</v>
      </c>
      <c r="X54" s="74"/>
      <c r="Y54" s="516">
        <f t="shared" si="2"/>
        <v>11.527954873839603</v>
      </c>
      <c r="Z54" s="74"/>
      <c r="AA54" s="511"/>
      <c r="AB54" s="72"/>
      <c r="AC54" s="72"/>
    </row>
    <row r="55" spans="1:29" s="14" customFormat="1" ht="14.25" customHeight="1" x14ac:dyDescent="0.2">
      <c r="A55" s="71"/>
      <c r="B55" s="71"/>
      <c r="C55" s="517" t="s">
        <v>243</v>
      </c>
      <c r="D55" s="517"/>
      <c r="E55" s="517"/>
      <c r="F55" s="517"/>
      <c r="G55" s="74"/>
      <c r="H55" s="512"/>
      <c r="I55" s="591">
        <v>0.34200000000000003</v>
      </c>
      <c r="J55" s="591"/>
      <c r="K55" s="591"/>
      <c r="L55" s="591"/>
      <c r="M55" s="508"/>
      <c r="N55" s="74"/>
      <c r="O55" s="514"/>
      <c r="P55" s="514"/>
      <c r="Q55" s="603">
        <v>4.521082844204289E-2</v>
      </c>
      <c r="R55" s="514"/>
      <c r="S55" s="514"/>
      <c r="T55" s="74"/>
      <c r="U55" s="515">
        <f t="shared" si="0"/>
        <v>0.25338677625359596</v>
      </c>
      <c r="V55" s="74"/>
      <c r="W55" s="515">
        <f t="shared" si="1"/>
        <v>0.43061322374640409</v>
      </c>
      <c r="X55" s="74"/>
      <c r="Y55" s="516">
        <f t="shared" si="2"/>
        <v>13.219540480129499</v>
      </c>
      <c r="Z55" s="74"/>
      <c r="AA55" s="511"/>
      <c r="AB55" s="72"/>
      <c r="AC55" s="72"/>
    </row>
    <row r="56" spans="1:29" s="14" customFormat="1" ht="14.25" customHeight="1" x14ac:dyDescent="0.2">
      <c r="A56" s="71"/>
      <c r="B56" s="71"/>
      <c r="C56" s="517" t="s">
        <v>244</v>
      </c>
      <c r="D56" s="517"/>
      <c r="E56" s="517"/>
      <c r="F56" s="517"/>
      <c r="G56" s="74"/>
      <c r="H56" s="512"/>
      <c r="I56" s="591">
        <v>0.29899999999999999</v>
      </c>
      <c r="J56" s="591"/>
      <c r="K56" s="591"/>
      <c r="L56" s="591"/>
      <c r="M56" s="508"/>
      <c r="N56" s="74"/>
      <c r="O56" s="514"/>
      <c r="P56" s="514"/>
      <c r="Q56" s="603">
        <v>3.0156729150873255E-2</v>
      </c>
      <c r="R56" s="514"/>
      <c r="S56" s="514"/>
      <c r="T56" s="74"/>
      <c r="U56" s="515">
        <f t="shared" si="0"/>
        <v>0.2398928108642884</v>
      </c>
      <c r="V56" s="74"/>
      <c r="W56" s="515">
        <f t="shared" si="1"/>
        <v>0.35810718913571155</v>
      </c>
      <c r="X56" s="74"/>
      <c r="Y56" s="516">
        <f t="shared" si="2"/>
        <v>10.085862592265302</v>
      </c>
      <c r="Z56" s="74"/>
      <c r="AA56" s="511"/>
      <c r="AB56" s="72"/>
      <c r="AC56" s="72"/>
    </row>
    <row r="57" spans="1:29" s="14" customFormat="1" ht="14.25" customHeight="1" x14ac:dyDescent="0.2">
      <c r="A57" s="71"/>
      <c r="B57" s="71"/>
      <c r="C57" s="517" t="s">
        <v>245</v>
      </c>
      <c r="D57" s="517"/>
      <c r="E57" s="517"/>
      <c r="F57" s="517"/>
      <c r="G57" s="74"/>
      <c r="H57" s="512"/>
      <c r="I57" s="591">
        <v>0.316</v>
      </c>
      <c r="J57" s="591"/>
      <c r="K57" s="591"/>
      <c r="L57" s="591"/>
      <c r="M57" s="508"/>
      <c r="N57" s="74"/>
      <c r="O57" s="514"/>
      <c r="P57" s="514"/>
      <c r="Q57" s="603">
        <v>3.2181920168085847E-2</v>
      </c>
      <c r="R57" s="514"/>
      <c r="S57" s="514"/>
      <c r="T57" s="74"/>
      <c r="U57" s="515">
        <f t="shared" si="0"/>
        <v>0.25292343647055177</v>
      </c>
      <c r="V57" s="74"/>
      <c r="W57" s="515">
        <f t="shared" si="1"/>
        <v>0.37907656352944824</v>
      </c>
      <c r="X57" s="74"/>
      <c r="Y57" s="516">
        <f t="shared" si="2"/>
        <v>10.1841519519259</v>
      </c>
      <c r="Z57" s="74"/>
      <c r="AA57" s="511"/>
      <c r="AB57" s="72"/>
      <c r="AC57" s="72"/>
    </row>
    <row r="58" spans="1:29" s="14" customFormat="1" ht="14.25" customHeight="1" x14ac:dyDescent="0.2">
      <c r="A58" s="71"/>
      <c r="B58" s="71"/>
      <c r="C58" s="517" t="s">
        <v>246</v>
      </c>
      <c r="D58" s="517"/>
      <c r="E58" s="517"/>
      <c r="F58" s="517"/>
      <c r="G58" s="74"/>
      <c r="H58" s="512"/>
      <c r="I58" s="591">
        <v>0.35199999999999998</v>
      </c>
      <c r="J58" s="591"/>
      <c r="K58" s="591"/>
      <c r="L58" s="591"/>
      <c r="M58" s="508"/>
      <c r="N58" s="74"/>
      <c r="O58" s="514"/>
      <c r="P58" s="514"/>
      <c r="Q58" s="603">
        <v>3.9770139848626346E-2</v>
      </c>
      <c r="R58" s="514"/>
      <c r="S58" s="514"/>
      <c r="T58" s="74"/>
      <c r="U58" s="515">
        <f t="shared" si="0"/>
        <v>0.27405052589669232</v>
      </c>
      <c r="V58" s="74"/>
      <c r="W58" s="515">
        <f t="shared" si="1"/>
        <v>0.42994947410330764</v>
      </c>
      <c r="X58" s="74"/>
      <c r="Y58" s="516">
        <f t="shared" si="2"/>
        <v>11.298335184268849</v>
      </c>
      <c r="Z58" s="74"/>
      <c r="AA58" s="511"/>
      <c r="AB58" s="72"/>
      <c r="AC58" s="72"/>
    </row>
    <row r="59" spans="1:29" s="14" customFormat="1" ht="28.5" customHeight="1" x14ac:dyDescent="0.2">
      <c r="A59" s="71"/>
      <c r="B59" s="71"/>
      <c r="C59" s="619" t="s">
        <v>247</v>
      </c>
      <c r="D59" s="517"/>
      <c r="E59" s="517"/>
      <c r="F59" s="517"/>
      <c r="G59" s="74"/>
      <c r="H59" s="512"/>
      <c r="I59" s="591">
        <v>0.32500000000000001</v>
      </c>
      <c r="J59" s="591"/>
      <c r="K59" s="591"/>
      <c r="L59" s="591"/>
      <c r="M59" s="508"/>
      <c r="N59" s="74"/>
      <c r="O59" s="514"/>
      <c r="P59" s="514"/>
      <c r="Q59" s="603">
        <v>4.1368671828075347E-2</v>
      </c>
      <c r="R59" s="514"/>
      <c r="S59" s="514"/>
      <c r="T59" s="74"/>
      <c r="U59" s="515">
        <f t="shared" si="0"/>
        <v>0.24391740321697233</v>
      </c>
      <c r="V59" s="74"/>
      <c r="W59" s="515">
        <f t="shared" si="1"/>
        <v>0.40608259678302772</v>
      </c>
      <c r="X59" s="74"/>
      <c r="Y59" s="516">
        <f t="shared" si="2"/>
        <v>12.72882210094626</v>
      </c>
      <c r="Z59" s="74"/>
      <c r="AA59" s="511"/>
      <c r="AB59" s="72"/>
      <c r="AC59" s="72"/>
    </row>
    <row r="60" spans="1:29" s="14" customFormat="1" ht="14.25" customHeight="1" x14ac:dyDescent="0.2">
      <c r="A60" s="71"/>
      <c r="B60" s="71"/>
      <c r="C60" s="517" t="s">
        <v>248</v>
      </c>
      <c r="D60" s="517"/>
      <c r="E60" s="517"/>
      <c r="F60" s="517"/>
      <c r="G60" s="74"/>
      <c r="H60" s="512"/>
      <c r="I60" s="591">
        <v>0.28999999999999998</v>
      </c>
      <c r="J60" s="591"/>
      <c r="K60" s="591"/>
      <c r="L60" s="591"/>
      <c r="M60" s="508"/>
      <c r="N60" s="74"/>
      <c r="O60" s="514"/>
      <c r="P60" s="514"/>
      <c r="Q60" s="603">
        <v>4.0699408514449503E-2</v>
      </c>
      <c r="R60" s="514"/>
      <c r="S60" s="514"/>
      <c r="T60" s="74"/>
      <c r="U60" s="515">
        <f t="shared" si="0"/>
        <v>0.21022915931167896</v>
      </c>
      <c r="V60" s="74"/>
      <c r="W60" s="515">
        <f t="shared" si="1"/>
        <v>0.369770840688321</v>
      </c>
      <c r="X60" s="74"/>
      <c r="Y60" s="516">
        <f t="shared" si="2"/>
        <v>14.034278798086037</v>
      </c>
      <c r="Z60" s="74"/>
      <c r="AA60" s="511"/>
      <c r="AB60" s="72"/>
      <c r="AC60" s="72"/>
    </row>
    <row r="61" spans="1:29" s="14" customFormat="1" ht="14.25" customHeight="1" x14ac:dyDescent="0.2">
      <c r="A61" s="71"/>
      <c r="B61" s="71"/>
      <c r="C61" s="517" t="s">
        <v>249</v>
      </c>
      <c r="D61" s="517"/>
      <c r="E61" s="517"/>
      <c r="F61" s="517"/>
      <c r="G61" s="74"/>
      <c r="H61" s="512"/>
      <c r="I61" s="591">
        <v>0.34899999999999998</v>
      </c>
      <c r="J61" s="591"/>
      <c r="K61" s="591"/>
      <c r="L61" s="591"/>
      <c r="M61" s="508"/>
      <c r="N61" s="74"/>
      <c r="O61" s="514"/>
      <c r="P61" s="514"/>
      <c r="Q61" s="603">
        <v>6.434914426608554E-2</v>
      </c>
      <c r="R61" s="514"/>
      <c r="S61" s="514"/>
      <c r="T61" s="74"/>
      <c r="U61" s="515">
        <f t="shared" si="0"/>
        <v>0.22287567723847232</v>
      </c>
      <c r="V61" s="74"/>
      <c r="W61" s="515">
        <f t="shared" si="1"/>
        <v>0.47512432276152761</v>
      </c>
      <c r="X61" s="74"/>
      <c r="Y61" s="516">
        <f t="shared" si="2"/>
        <v>18.438150219508749</v>
      </c>
      <c r="Z61" s="74"/>
      <c r="AA61" s="511"/>
      <c r="AB61" s="72"/>
      <c r="AC61" s="72"/>
    </row>
    <row r="62" spans="1:29" s="14" customFormat="1" ht="14.25" customHeight="1" x14ac:dyDescent="0.2">
      <c r="A62" s="71"/>
      <c r="B62" s="71"/>
      <c r="C62" s="517" t="s">
        <v>250</v>
      </c>
      <c r="D62" s="517"/>
      <c r="E62" s="517"/>
      <c r="F62" s="517"/>
      <c r="G62" s="74"/>
      <c r="H62" s="512"/>
      <c r="I62" s="591">
        <v>0.32200000000000001</v>
      </c>
      <c r="J62" s="591"/>
      <c r="K62" s="591"/>
      <c r="L62" s="591"/>
      <c r="M62" s="508"/>
      <c r="N62" s="74"/>
      <c r="O62" s="514"/>
      <c r="P62" s="514"/>
      <c r="Q62" s="603">
        <v>4.5611429071530984E-2</v>
      </c>
      <c r="R62" s="514"/>
      <c r="S62" s="514"/>
      <c r="T62" s="74"/>
      <c r="U62" s="515">
        <f t="shared" si="0"/>
        <v>0.23260159901979927</v>
      </c>
      <c r="V62" s="74"/>
      <c r="W62" s="515">
        <f t="shared" si="1"/>
        <v>0.41139840098020075</v>
      </c>
      <c r="X62" s="74"/>
      <c r="Y62" s="516">
        <f t="shared" si="2"/>
        <v>14.165040084326391</v>
      </c>
      <c r="Z62" s="74"/>
      <c r="AA62" s="511"/>
      <c r="AB62" s="72"/>
      <c r="AC62" s="72"/>
    </row>
    <row r="63" spans="1:29" s="14" customFormat="1" ht="14.25" customHeight="1" x14ac:dyDescent="0.2">
      <c r="A63" s="71"/>
      <c r="B63" s="71"/>
      <c r="C63" s="517" t="s">
        <v>251</v>
      </c>
      <c r="D63" s="517"/>
      <c r="E63" s="517"/>
      <c r="F63" s="517"/>
      <c r="G63" s="74"/>
      <c r="H63" s="512"/>
      <c r="I63" s="591">
        <v>0.372</v>
      </c>
      <c r="J63" s="591"/>
      <c r="K63" s="591"/>
      <c r="L63" s="591"/>
      <c r="M63" s="508"/>
      <c r="N63" s="74"/>
      <c r="O63" s="514"/>
      <c r="P63" s="514"/>
      <c r="Q63" s="602">
        <v>9.4002897299999999E-2</v>
      </c>
      <c r="R63" s="514"/>
      <c r="S63" s="514"/>
      <c r="T63" s="74"/>
      <c r="U63" s="515">
        <f t="shared" si="0"/>
        <v>0.18775432129200001</v>
      </c>
      <c r="V63" s="74"/>
      <c r="W63" s="515">
        <f t="shared" si="1"/>
        <v>0.55624567870800001</v>
      </c>
      <c r="X63" s="74"/>
      <c r="Y63" s="516">
        <f t="shared" si="2"/>
        <v>25.269596048387093</v>
      </c>
      <c r="Z63" s="74"/>
      <c r="AA63" s="511"/>
      <c r="AB63" s="72"/>
      <c r="AC63" s="72"/>
    </row>
    <row r="64" spans="1:29" s="14" customFormat="1" ht="14.25" customHeight="1" x14ac:dyDescent="0.2">
      <c r="A64" s="71"/>
      <c r="B64" s="71"/>
      <c r="C64" s="517" t="s">
        <v>252</v>
      </c>
      <c r="D64" s="517"/>
      <c r="E64" s="517"/>
      <c r="F64" s="517"/>
      <c r="G64" s="74"/>
      <c r="H64" s="512"/>
      <c r="I64" s="591">
        <v>0.316</v>
      </c>
      <c r="J64" s="591"/>
      <c r="K64" s="591"/>
      <c r="L64" s="591"/>
      <c r="M64" s="508"/>
      <c r="N64" s="74"/>
      <c r="O64" s="514"/>
      <c r="P64" s="514"/>
      <c r="Q64" s="602">
        <v>5.9744572000000003E-2</v>
      </c>
      <c r="R64" s="514"/>
      <c r="S64" s="514"/>
      <c r="T64" s="74"/>
      <c r="U64" s="515">
        <f t="shared" si="0"/>
        <v>0.19890063887999998</v>
      </c>
      <c r="V64" s="74"/>
      <c r="W64" s="515">
        <f t="shared" si="1"/>
        <v>0.43309936112000003</v>
      </c>
      <c r="X64" s="74"/>
      <c r="Y64" s="516">
        <f t="shared" si="2"/>
        <v>18.90651012658228</v>
      </c>
      <c r="Z64" s="74"/>
      <c r="AA64" s="511"/>
      <c r="AB64" s="72"/>
      <c r="AC64" s="72"/>
    </row>
    <row r="65" spans="1:30" s="14" customFormat="1" ht="14.25" customHeight="1" x14ac:dyDescent="0.2">
      <c r="A65" s="71"/>
      <c r="B65" s="71"/>
      <c r="C65" s="517" t="s">
        <v>253</v>
      </c>
      <c r="D65" s="517"/>
      <c r="E65" s="517"/>
      <c r="F65" s="517"/>
      <c r="G65" s="74"/>
      <c r="H65" s="512"/>
      <c r="I65" s="591">
        <v>0.374</v>
      </c>
      <c r="J65" s="591"/>
      <c r="K65" s="591"/>
      <c r="L65" s="591"/>
      <c r="M65" s="508"/>
      <c r="N65" s="74"/>
      <c r="O65" s="514"/>
      <c r="P65" s="514"/>
      <c r="Q65" s="602">
        <v>0.1080689784</v>
      </c>
      <c r="R65" s="514"/>
      <c r="S65" s="514"/>
      <c r="T65" s="74"/>
      <c r="U65" s="515">
        <f t="shared" si="0"/>
        <v>0.16218480233599999</v>
      </c>
      <c r="V65" s="74"/>
      <c r="W65" s="515">
        <f t="shared" si="1"/>
        <v>0.58581519766400003</v>
      </c>
      <c r="X65" s="74"/>
      <c r="Y65" s="516">
        <f t="shared" si="2"/>
        <v>28.895448770053477</v>
      </c>
      <c r="Z65" s="74"/>
      <c r="AA65" s="511"/>
      <c r="AB65" s="72"/>
      <c r="AC65" s="72"/>
    </row>
    <row r="66" spans="1:30" s="14" customFormat="1" ht="14.25" customHeight="1" x14ac:dyDescent="0.2">
      <c r="A66" s="71"/>
      <c r="B66" s="71"/>
      <c r="C66" s="517" t="s">
        <v>254</v>
      </c>
      <c r="D66" s="517"/>
      <c r="E66" s="517"/>
      <c r="F66" s="517"/>
      <c r="G66" s="74"/>
      <c r="H66" s="512"/>
      <c r="I66" s="591">
        <v>0.33800000000000002</v>
      </c>
      <c r="J66" s="591"/>
      <c r="K66" s="591"/>
      <c r="L66" s="591"/>
      <c r="M66" s="508"/>
      <c r="N66" s="74"/>
      <c r="O66" s="514"/>
      <c r="P66" s="514"/>
      <c r="Q66" s="602">
        <v>9.0835599000000003E-2</v>
      </c>
      <c r="R66" s="514"/>
      <c r="S66" s="514"/>
      <c r="T66" s="74"/>
      <c r="U66" s="515">
        <f t="shared" si="0"/>
        <v>0.15996222596000001</v>
      </c>
      <c r="V66" s="74"/>
      <c r="W66" s="515">
        <f t="shared" si="1"/>
        <v>0.51603777404000006</v>
      </c>
      <c r="X66" s="74"/>
      <c r="Y66" s="516">
        <f t="shared" si="2"/>
        <v>26.874437573964492</v>
      </c>
      <c r="Z66" s="74"/>
      <c r="AA66" s="511"/>
      <c r="AB66" s="72"/>
      <c r="AC66" s="72"/>
    </row>
    <row r="67" spans="1:30" s="74" customFormat="1" ht="9" customHeight="1" thickBot="1" x14ac:dyDescent="0.25">
      <c r="A67" s="75"/>
      <c r="B67" s="253"/>
      <c r="C67" s="254"/>
      <c r="D67" s="254"/>
      <c r="E67" s="254"/>
      <c r="F67" s="254"/>
      <c r="G67" s="239"/>
      <c r="H67" s="255"/>
      <c r="I67" s="792"/>
      <c r="J67" s="792"/>
      <c r="K67" s="792"/>
      <c r="L67" s="792"/>
      <c r="M67" s="255"/>
      <c r="N67" s="239"/>
      <c r="O67" s="256"/>
      <c r="P67" s="256"/>
      <c r="Q67" s="256"/>
      <c r="R67" s="256"/>
      <c r="S67" s="239"/>
      <c r="T67" s="239"/>
      <c r="U67" s="256"/>
      <c r="V67" s="239"/>
      <c r="W67" s="239"/>
      <c r="X67" s="239"/>
      <c r="Y67" s="239"/>
      <c r="Z67" s="239"/>
      <c r="AA67" s="239"/>
      <c r="AB67" s="257"/>
      <c r="AC67" s="76"/>
    </row>
    <row r="68" spans="1:30" s="74" customFormat="1" ht="9" customHeight="1" thickBot="1" x14ac:dyDescent="0.25">
      <c r="A68" s="75"/>
      <c r="B68" s="239"/>
      <c r="C68" s="254"/>
      <c r="D68" s="254"/>
      <c r="E68" s="254"/>
      <c r="F68" s="254"/>
      <c r="G68" s="239"/>
      <c r="H68" s="255"/>
      <c r="I68" s="255"/>
      <c r="J68" s="255"/>
      <c r="K68" s="255"/>
      <c r="L68" s="255"/>
      <c r="M68" s="255"/>
      <c r="N68" s="239"/>
      <c r="O68" s="256"/>
      <c r="P68" s="256"/>
      <c r="Q68" s="256"/>
      <c r="R68" s="256"/>
      <c r="S68" s="239"/>
      <c r="T68" s="239"/>
      <c r="U68" s="256"/>
      <c r="V68" s="239"/>
      <c r="W68" s="239"/>
      <c r="X68" s="239"/>
      <c r="Y68" s="239"/>
      <c r="Z68" s="239"/>
      <c r="AA68" s="239"/>
      <c r="AB68" s="239"/>
      <c r="AC68" s="257"/>
    </row>
    <row r="69" spans="1:30" s="19" customFormat="1" ht="9" customHeight="1" x14ac:dyDescent="0.2">
      <c r="A69" s="75"/>
      <c r="B69" s="247"/>
      <c r="C69" s="262"/>
      <c r="D69" s="262"/>
      <c r="E69" s="262"/>
      <c r="F69" s="262"/>
      <c r="G69" s="247"/>
      <c r="H69" s="263"/>
      <c r="I69" s="263"/>
      <c r="J69" s="263"/>
      <c r="K69" s="263"/>
      <c r="L69" s="263"/>
      <c r="M69" s="263"/>
      <c r="N69" s="247"/>
      <c r="O69" s="264"/>
      <c r="P69" s="264"/>
      <c r="Q69" s="264"/>
      <c r="R69" s="264"/>
      <c r="S69" s="247"/>
      <c r="T69" s="247"/>
      <c r="U69" s="264"/>
      <c r="V69" s="247"/>
      <c r="W69" s="247"/>
      <c r="X69" s="247"/>
      <c r="Y69" s="247"/>
      <c r="Z69" s="247"/>
      <c r="AA69" s="247"/>
      <c r="AB69" s="247"/>
      <c r="AC69" s="265"/>
    </row>
    <row r="70" spans="1:30" s="19" customFormat="1" ht="16.5" customHeight="1" x14ac:dyDescent="0.2">
      <c r="A70" s="75"/>
      <c r="B70" s="587" t="s">
        <v>166</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2"/>
      <c r="AC70" s="250"/>
    </row>
    <row r="71" spans="1:30" s="19" customFormat="1" ht="9" customHeight="1" thickBot="1" x14ac:dyDescent="0.25">
      <c r="A71" s="75"/>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250"/>
    </row>
    <row r="72" spans="1:30" s="19" customFormat="1" ht="9" customHeight="1" x14ac:dyDescent="0.2">
      <c r="A72" s="75"/>
      <c r="B72" s="2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7"/>
      <c r="AC72" s="250"/>
    </row>
    <row r="73" spans="1:30" s="19" customFormat="1" ht="16.5" customHeight="1" x14ac:dyDescent="0.2">
      <c r="A73" s="75"/>
      <c r="B73" s="588"/>
      <c r="C73" s="568" t="s">
        <v>118</v>
      </c>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80"/>
      <c r="AB73" s="145"/>
      <c r="AC73" s="250"/>
    </row>
    <row r="74" spans="1:30" s="19" customFormat="1" ht="9" customHeight="1" x14ac:dyDescent="0.2">
      <c r="A74" s="75"/>
      <c r="B74" s="75"/>
      <c r="C74" s="258"/>
      <c r="D74" s="258"/>
      <c r="E74" s="258"/>
      <c r="F74" s="258"/>
      <c r="G74" s="74"/>
      <c r="H74" s="16"/>
      <c r="I74" s="16"/>
      <c r="J74" s="16"/>
      <c r="K74" s="16"/>
      <c r="L74" s="16"/>
      <c r="M74" s="16"/>
      <c r="N74" s="74"/>
      <c r="O74" s="94"/>
      <c r="P74" s="94"/>
      <c r="Q74" s="94"/>
      <c r="R74" s="94"/>
      <c r="S74" s="74"/>
      <c r="T74" s="74"/>
      <c r="U74" s="94"/>
      <c r="V74" s="74"/>
      <c r="W74" s="74"/>
      <c r="X74" s="74"/>
      <c r="Y74" s="74"/>
      <c r="Z74" s="74"/>
      <c r="AA74" s="74"/>
      <c r="AB74" s="76"/>
      <c r="AC74" s="76"/>
    </row>
    <row r="75" spans="1:30" ht="20.25" customHeight="1" x14ac:dyDescent="0.2">
      <c r="A75" s="78"/>
      <c r="B75" s="78"/>
      <c r="C75" s="506" t="s">
        <v>162</v>
      </c>
      <c r="D75" s="503" t="s">
        <v>1</v>
      </c>
      <c r="E75" s="260"/>
      <c r="F75" s="686" t="s">
        <v>290</v>
      </c>
      <c r="G75" s="687"/>
      <c r="H75" s="687"/>
      <c r="I75" s="687"/>
      <c r="J75" s="687"/>
      <c r="K75" s="687"/>
      <c r="L75" s="687"/>
      <c r="M75" s="687"/>
      <c r="N75" s="687"/>
      <c r="O75" s="687"/>
      <c r="P75" s="687"/>
      <c r="Q75" s="687"/>
      <c r="R75" s="687"/>
      <c r="S75" s="687"/>
      <c r="T75" s="687"/>
      <c r="U75" s="687"/>
      <c r="V75" s="687"/>
      <c r="W75" s="687"/>
      <c r="X75" s="687"/>
      <c r="Y75" s="687"/>
      <c r="Z75" s="687"/>
      <c r="AA75" s="688"/>
      <c r="AB75" s="92"/>
      <c r="AC75" s="79"/>
    </row>
    <row r="76" spans="1:30" ht="6.75" customHeight="1" x14ac:dyDescent="0.2">
      <c r="A76" s="78"/>
      <c r="B76" s="78"/>
      <c r="C76" s="59"/>
      <c r="D76" s="59"/>
      <c r="E76" s="260"/>
      <c r="F76" s="67"/>
      <c r="G76" s="73"/>
      <c r="H76" s="73"/>
      <c r="I76" s="73"/>
      <c r="J76" s="73"/>
      <c r="K76" s="73"/>
      <c r="L76" s="73"/>
      <c r="M76" s="73"/>
      <c r="N76" s="73"/>
      <c r="O76" s="73"/>
      <c r="P76" s="73"/>
      <c r="Q76" s="73"/>
      <c r="R76" s="73"/>
      <c r="S76" s="73"/>
      <c r="T76" s="73"/>
      <c r="U76" s="73"/>
      <c r="V76" s="73"/>
      <c r="W76" s="73"/>
      <c r="X76" s="73"/>
      <c r="Y76" s="73"/>
      <c r="Z76" s="74"/>
      <c r="AA76" s="73"/>
      <c r="AB76" s="79"/>
      <c r="AC76" s="79"/>
    </row>
    <row r="77" spans="1:30" ht="18.75" customHeight="1" x14ac:dyDescent="0.2">
      <c r="A77" s="78"/>
      <c r="B77" s="78"/>
      <c r="C77" s="698" t="s">
        <v>93</v>
      </c>
      <c r="D77" s="622" t="s">
        <v>1</v>
      </c>
      <c r="E77" s="260"/>
      <c r="F77" s="700" t="s">
        <v>291</v>
      </c>
      <c r="G77" s="721"/>
      <c r="H77" s="721"/>
      <c r="I77" s="721"/>
      <c r="J77" s="721"/>
      <c r="K77" s="721"/>
      <c r="L77" s="721"/>
      <c r="M77" s="721"/>
      <c r="N77" s="721"/>
      <c r="O77" s="721"/>
      <c r="P77" s="721"/>
      <c r="Q77" s="721"/>
      <c r="R77" s="721"/>
      <c r="S77" s="721"/>
      <c r="T77" s="721"/>
      <c r="U77" s="721"/>
      <c r="V77" s="721"/>
      <c r="W77" s="721"/>
      <c r="X77" s="721"/>
      <c r="Y77" s="721"/>
      <c r="Z77" s="721"/>
      <c r="AA77" s="722"/>
      <c r="AB77" s="79"/>
      <c r="AC77" s="79"/>
    </row>
    <row r="78" spans="1:30" s="8" customFormat="1" ht="12.75" customHeight="1" x14ac:dyDescent="0.2">
      <c r="A78" s="90"/>
      <c r="B78" s="90"/>
      <c r="C78" s="727"/>
      <c r="D78" s="623"/>
      <c r="E78" s="37"/>
      <c r="F78" s="723"/>
      <c r="G78" s="724"/>
      <c r="H78" s="724"/>
      <c r="I78" s="724"/>
      <c r="J78" s="724"/>
      <c r="K78" s="724"/>
      <c r="L78" s="724"/>
      <c r="M78" s="724"/>
      <c r="N78" s="724"/>
      <c r="O78" s="724"/>
      <c r="P78" s="724"/>
      <c r="Q78" s="724"/>
      <c r="R78" s="724"/>
      <c r="S78" s="724"/>
      <c r="T78" s="724"/>
      <c r="U78" s="724"/>
      <c r="V78" s="724"/>
      <c r="W78" s="724"/>
      <c r="X78" s="724"/>
      <c r="Y78" s="724"/>
      <c r="Z78" s="724"/>
      <c r="AA78" s="725"/>
      <c r="AB78" s="92"/>
      <c r="AC78" s="92"/>
    </row>
    <row r="79" spans="1:30" s="8" customFormat="1" ht="6.75" customHeight="1" x14ac:dyDescent="0.2">
      <c r="A79" s="90"/>
      <c r="B79" s="90"/>
      <c r="C79" s="77"/>
      <c r="D79" s="240"/>
      <c r="E79" s="37"/>
      <c r="F79" s="16"/>
      <c r="G79" s="37"/>
      <c r="H79" s="93"/>
      <c r="I79" s="93"/>
      <c r="J79" s="93"/>
      <c r="K79" s="93"/>
      <c r="L79" s="37"/>
      <c r="M79" s="37"/>
      <c r="N79" s="37"/>
      <c r="O79" s="37"/>
      <c r="P79" s="37"/>
      <c r="Q79" s="37"/>
      <c r="R79" s="37"/>
      <c r="S79" s="37"/>
      <c r="T79" s="37"/>
      <c r="U79" s="36"/>
      <c r="V79" s="36"/>
      <c r="W79" s="36"/>
      <c r="X79" s="36"/>
      <c r="Y79" s="36"/>
      <c r="Z79" s="36"/>
      <c r="AA79" s="36"/>
      <c r="AB79" s="92"/>
      <c r="AC79" s="92"/>
    </row>
    <row r="80" spans="1:30" s="8" customFormat="1" ht="15" customHeight="1" x14ac:dyDescent="0.25">
      <c r="A80" s="90"/>
      <c r="B80" s="90"/>
      <c r="C80" s="620" t="s">
        <v>95</v>
      </c>
      <c r="D80" s="622" t="s">
        <v>1</v>
      </c>
      <c r="E80" s="37"/>
      <c r="F80" s="501" t="s">
        <v>209</v>
      </c>
      <c r="G80" s="37"/>
      <c r="H80" s="93" t="s">
        <v>79</v>
      </c>
      <c r="I80" s="93"/>
      <c r="J80" s="93"/>
      <c r="K80" s="93"/>
      <c r="L80" s="93"/>
      <c r="M80" s="93"/>
      <c r="N80" s="93"/>
      <c r="O80" s="93"/>
      <c r="P80" s="93"/>
      <c r="Q80" s="93"/>
      <c r="R80" s="93"/>
      <c r="S80" s="93"/>
      <c r="T80" s="93"/>
      <c r="U80" s="91"/>
      <c r="V80" s="91"/>
      <c r="W80" s="91"/>
      <c r="X80" s="91"/>
      <c r="Y80" s="91"/>
      <c r="Z80" s="91"/>
      <c r="AA80" s="91"/>
      <c r="AB80" s="92"/>
      <c r="AC80" s="92"/>
      <c r="AD80" s="478"/>
    </row>
    <row r="81" spans="1:29" s="8" customFormat="1" ht="3" customHeight="1" x14ac:dyDescent="0.2">
      <c r="A81" s="90"/>
      <c r="B81" s="90"/>
      <c r="C81" s="678"/>
      <c r="D81" s="679"/>
      <c r="E81" s="37"/>
      <c r="F81" s="27"/>
      <c r="G81" s="37"/>
      <c r="H81" s="93"/>
      <c r="I81" s="93"/>
      <c r="J81" s="93"/>
      <c r="K81" s="93"/>
      <c r="L81" s="93"/>
      <c r="M81" s="93"/>
      <c r="N81" s="93"/>
      <c r="O81" s="93"/>
      <c r="P81" s="93"/>
      <c r="Q81" s="93"/>
      <c r="R81" s="93"/>
      <c r="S81" s="93"/>
      <c r="T81" s="93"/>
      <c r="U81" s="91"/>
      <c r="V81" s="91"/>
      <c r="W81" s="91"/>
      <c r="X81" s="91"/>
      <c r="Y81" s="91"/>
      <c r="Z81" s="91"/>
      <c r="AA81" s="91"/>
      <c r="AB81" s="92"/>
      <c r="AC81" s="92"/>
    </row>
    <row r="82" spans="1:29" s="8" customFormat="1" ht="15" customHeight="1" x14ac:dyDescent="0.2">
      <c r="A82" s="90"/>
      <c r="B82" s="90"/>
      <c r="C82" s="621"/>
      <c r="D82" s="623"/>
      <c r="E82" s="37"/>
      <c r="F82" s="501"/>
      <c r="G82" s="37"/>
      <c r="H82" s="93" t="s">
        <v>80</v>
      </c>
      <c r="I82" s="93"/>
      <c r="J82" s="93"/>
      <c r="K82" s="93"/>
      <c r="L82" s="93"/>
      <c r="M82" s="781" t="s">
        <v>201</v>
      </c>
      <c r="N82" s="782"/>
      <c r="O82" s="783"/>
      <c r="P82" s="85"/>
      <c r="Q82" s="686"/>
      <c r="R82" s="687"/>
      <c r="S82" s="687"/>
      <c r="T82" s="687"/>
      <c r="U82" s="687"/>
      <c r="V82" s="687"/>
      <c r="W82" s="687"/>
      <c r="X82" s="687"/>
      <c r="Y82" s="687"/>
      <c r="Z82" s="687"/>
      <c r="AA82" s="688"/>
      <c r="AB82" s="92"/>
      <c r="AC82" s="92"/>
    </row>
    <row r="83" spans="1:29" s="8" customFormat="1" ht="6.75" customHeight="1" x14ac:dyDescent="0.2">
      <c r="A83" s="90"/>
      <c r="B83" s="90"/>
      <c r="C83" s="77"/>
      <c r="D83" s="240"/>
      <c r="E83" s="37"/>
      <c r="F83" s="27"/>
      <c r="G83" s="37"/>
      <c r="H83" s="93"/>
      <c r="I83" s="93"/>
      <c r="J83" s="93"/>
      <c r="K83" s="93"/>
      <c r="L83" s="37"/>
      <c r="M83" s="74"/>
      <c r="N83" s="74"/>
      <c r="O83" s="74"/>
      <c r="P83" s="166"/>
      <c r="Q83" s="166"/>
      <c r="R83" s="74"/>
      <c r="S83" s="74"/>
      <c r="T83" s="74"/>
      <c r="U83" s="74"/>
      <c r="V83" s="74"/>
      <c r="W83" s="74"/>
      <c r="X83" s="74"/>
      <c r="Y83" s="74"/>
      <c r="Z83" s="74"/>
      <c r="AA83" s="74"/>
      <c r="AB83" s="92"/>
      <c r="AC83" s="92"/>
    </row>
    <row r="84" spans="1:29" s="8" customFormat="1" ht="15" customHeight="1" x14ac:dyDescent="0.2">
      <c r="A84" s="90"/>
      <c r="B84" s="90"/>
      <c r="C84" s="620" t="s">
        <v>117</v>
      </c>
      <c r="D84" s="622" t="s">
        <v>1</v>
      </c>
      <c r="E84" s="37"/>
      <c r="F84" s="501"/>
      <c r="G84" s="37"/>
      <c r="H84" s="93" t="s">
        <v>79</v>
      </c>
      <c r="I84" s="93"/>
      <c r="J84" s="93"/>
      <c r="K84" s="93"/>
      <c r="L84" s="93"/>
      <c r="M84" s="77"/>
      <c r="N84" s="77"/>
      <c r="O84" s="77"/>
      <c r="P84" s="118"/>
      <c r="Q84" s="118"/>
      <c r="R84" s="77"/>
      <c r="S84" s="77"/>
      <c r="T84" s="77"/>
      <c r="U84" s="77"/>
      <c r="V84" s="77"/>
      <c r="W84" s="77"/>
      <c r="X84" s="77"/>
      <c r="Y84" s="77"/>
      <c r="Z84" s="77"/>
      <c r="AA84" s="77"/>
      <c r="AB84" s="92"/>
      <c r="AC84" s="92"/>
    </row>
    <row r="85" spans="1:29" s="8" customFormat="1" ht="3" customHeight="1" x14ac:dyDescent="0.2">
      <c r="A85" s="90"/>
      <c r="B85" s="90"/>
      <c r="C85" s="678"/>
      <c r="D85" s="679"/>
      <c r="E85" s="37"/>
      <c r="F85" s="27"/>
      <c r="G85" s="37"/>
      <c r="H85" s="93"/>
      <c r="I85" s="93"/>
      <c r="J85" s="93"/>
      <c r="K85" s="93"/>
      <c r="L85" s="93"/>
      <c r="M85" s="77"/>
      <c r="N85" s="77"/>
      <c r="O85" s="77"/>
      <c r="P85" s="118"/>
      <c r="Q85" s="118"/>
      <c r="R85" s="77"/>
      <c r="S85" s="77"/>
      <c r="T85" s="77"/>
      <c r="U85" s="77"/>
      <c r="V85" s="77"/>
      <c r="W85" s="77"/>
      <c r="X85" s="77"/>
      <c r="Y85" s="77"/>
      <c r="Z85" s="77"/>
      <c r="AA85" s="77"/>
      <c r="AB85" s="92"/>
      <c r="AC85" s="92"/>
    </row>
    <row r="86" spans="1:29" s="8" customFormat="1" ht="15" customHeight="1" x14ac:dyDescent="0.2">
      <c r="A86" s="90"/>
      <c r="B86" s="90"/>
      <c r="C86" s="621"/>
      <c r="D86" s="623"/>
      <c r="E86" s="37"/>
      <c r="F86" s="501"/>
      <c r="G86" s="37"/>
      <c r="H86" s="93" t="s">
        <v>80</v>
      </c>
      <c r="I86" s="93"/>
      <c r="J86" s="93"/>
      <c r="K86" s="93"/>
      <c r="L86" s="93"/>
      <c r="M86" s="781" t="s">
        <v>201</v>
      </c>
      <c r="N86" s="782"/>
      <c r="O86" s="783"/>
      <c r="P86" s="85"/>
      <c r="Q86" s="686"/>
      <c r="R86" s="687"/>
      <c r="S86" s="687"/>
      <c r="T86" s="687"/>
      <c r="U86" s="687"/>
      <c r="V86" s="687"/>
      <c r="W86" s="687"/>
      <c r="X86" s="687"/>
      <c r="Y86" s="687"/>
      <c r="Z86" s="687"/>
      <c r="AA86" s="688"/>
      <c r="AB86" s="92"/>
      <c r="AC86" s="92"/>
    </row>
    <row r="87" spans="1:29" s="8" customFormat="1" ht="6.75" customHeight="1" x14ac:dyDescent="0.2">
      <c r="A87" s="90"/>
      <c r="B87" s="90"/>
      <c r="C87" s="77"/>
      <c r="D87" s="240"/>
      <c r="E87" s="37"/>
      <c r="F87" s="27"/>
      <c r="G87" s="37"/>
      <c r="H87" s="93"/>
      <c r="I87" s="93"/>
      <c r="J87" s="93"/>
      <c r="K87" s="93"/>
      <c r="L87" s="37"/>
      <c r="M87" s="74"/>
      <c r="N87" s="74"/>
      <c r="O87" s="74"/>
      <c r="P87" s="166"/>
      <c r="Q87" s="166"/>
      <c r="R87" s="74"/>
      <c r="S87" s="74"/>
      <c r="T87" s="74"/>
      <c r="U87" s="74"/>
      <c r="V87" s="74"/>
      <c r="W87" s="74"/>
      <c r="X87" s="74"/>
      <c r="Y87" s="74"/>
      <c r="Z87" s="74"/>
      <c r="AA87" s="74"/>
      <c r="AB87" s="92"/>
      <c r="AC87" s="92"/>
    </row>
    <row r="88" spans="1:29" s="8" customFormat="1" ht="15" customHeight="1" x14ac:dyDescent="0.2">
      <c r="A88" s="90"/>
      <c r="B88" s="90"/>
      <c r="C88" s="620" t="s">
        <v>94</v>
      </c>
      <c r="D88" s="622" t="s">
        <v>1</v>
      </c>
      <c r="E88" s="37"/>
      <c r="F88" s="501" t="s">
        <v>209</v>
      </c>
      <c r="G88" s="37"/>
      <c r="H88" s="93" t="s">
        <v>81</v>
      </c>
      <c r="I88" s="93"/>
      <c r="J88" s="93"/>
      <c r="K88" s="93"/>
      <c r="L88" s="93"/>
      <c r="M88" s="77"/>
      <c r="N88" s="77"/>
      <c r="O88" s="77"/>
      <c r="P88" s="118"/>
      <c r="Q88" s="118"/>
      <c r="R88" s="77"/>
      <c r="S88" s="77"/>
      <c r="T88" s="77"/>
      <c r="U88" s="77"/>
      <c r="V88" s="77"/>
      <c r="W88" s="77"/>
      <c r="X88" s="77"/>
      <c r="Y88" s="77"/>
      <c r="Z88" s="77"/>
      <c r="AA88" s="12"/>
      <c r="AB88" s="92"/>
      <c r="AC88" s="92"/>
    </row>
    <row r="89" spans="1:29" s="8" customFormat="1" ht="3" customHeight="1" x14ac:dyDescent="0.2">
      <c r="A89" s="90"/>
      <c r="B89" s="90"/>
      <c r="C89" s="678"/>
      <c r="D89" s="679"/>
      <c r="E89" s="37"/>
      <c r="F89" s="27"/>
      <c r="G89" s="37"/>
      <c r="H89" s="93"/>
      <c r="I89" s="93"/>
      <c r="J89" s="93"/>
      <c r="K89" s="93"/>
      <c r="L89" s="93"/>
      <c r="M89" s="77"/>
      <c r="N89" s="77"/>
      <c r="O89" s="77"/>
      <c r="P89" s="118"/>
      <c r="Q89" s="118"/>
      <c r="R89" s="77"/>
      <c r="S89" s="77"/>
      <c r="T89" s="77"/>
      <c r="U89" s="77"/>
      <c r="V89" s="77"/>
      <c r="W89" s="77"/>
      <c r="X89" s="77"/>
      <c r="Y89" s="77"/>
      <c r="Z89" s="77"/>
      <c r="AA89" s="12"/>
      <c r="AB89" s="92"/>
      <c r="AC89" s="92"/>
    </row>
    <row r="90" spans="1:29" s="8" customFormat="1" ht="15" customHeight="1" x14ac:dyDescent="0.2">
      <c r="A90" s="90"/>
      <c r="B90" s="90"/>
      <c r="C90" s="621"/>
      <c r="D90" s="623"/>
      <c r="E90" s="37"/>
      <c r="F90" s="501"/>
      <c r="G90" s="37"/>
      <c r="H90" s="93" t="s">
        <v>82</v>
      </c>
      <c r="I90" s="93"/>
      <c r="J90" s="93"/>
      <c r="K90" s="93"/>
      <c r="L90" s="93"/>
      <c r="M90" s="784" t="s">
        <v>201</v>
      </c>
      <c r="N90" s="785"/>
      <c r="O90" s="786"/>
      <c r="P90" s="112"/>
      <c r="Q90" s="686"/>
      <c r="R90" s="687"/>
      <c r="S90" s="687"/>
      <c r="T90" s="687"/>
      <c r="U90" s="687"/>
      <c r="V90" s="687"/>
      <c r="W90" s="687"/>
      <c r="X90" s="687"/>
      <c r="Y90" s="687"/>
      <c r="Z90" s="687"/>
      <c r="AA90" s="688"/>
      <c r="AB90" s="92"/>
      <c r="AC90" s="92"/>
    </row>
    <row r="91" spans="1:29" s="8" customFormat="1" ht="6.75" customHeight="1" x14ac:dyDescent="0.2">
      <c r="A91" s="90"/>
      <c r="B91" s="90"/>
      <c r="C91" s="77"/>
      <c r="D91" s="240"/>
      <c r="E91" s="36"/>
      <c r="F91" s="16"/>
      <c r="G91" s="36"/>
      <c r="H91" s="91"/>
      <c r="I91" s="91"/>
      <c r="J91" s="91"/>
      <c r="K91" s="91"/>
      <c r="L91" s="74"/>
      <c r="M91" s="74"/>
      <c r="N91" s="74"/>
      <c r="O91" s="74"/>
      <c r="P91" s="74"/>
      <c r="Q91" s="74"/>
      <c r="R91" s="74"/>
      <c r="S91" s="74"/>
      <c r="T91" s="74"/>
      <c r="U91" s="74"/>
      <c r="V91" s="74"/>
      <c r="W91" s="74"/>
      <c r="X91" s="74"/>
      <c r="Y91" s="74"/>
      <c r="Z91" s="74"/>
      <c r="AA91" s="74"/>
      <c r="AB91" s="92"/>
      <c r="AC91" s="92"/>
    </row>
    <row r="92" spans="1:29" ht="20.25" customHeight="1" x14ac:dyDescent="0.2">
      <c r="A92" s="78"/>
      <c r="B92" s="78"/>
      <c r="C92" s="578" t="s">
        <v>127</v>
      </c>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80"/>
      <c r="AB92" s="79"/>
      <c r="AC92" s="79"/>
    </row>
    <row r="93" spans="1:29" s="8" customFormat="1" ht="6.75" customHeight="1" x14ac:dyDescent="0.2">
      <c r="A93" s="90"/>
      <c r="B93" s="90"/>
      <c r="C93" s="77"/>
      <c r="D93" s="240"/>
      <c r="E93" s="36"/>
      <c r="F93" s="16"/>
      <c r="G93" s="36"/>
      <c r="H93" s="91"/>
      <c r="I93" s="91"/>
      <c r="J93" s="91"/>
      <c r="K93" s="91"/>
      <c r="L93" s="74"/>
      <c r="M93" s="74"/>
      <c r="N93" s="74"/>
      <c r="O93" s="74"/>
      <c r="P93" s="74"/>
      <c r="Q93" s="74"/>
      <c r="R93" s="74"/>
      <c r="S93" s="74"/>
      <c r="T93" s="74"/>
      <c r="U93" s="74"/>
      <c r="V93" s="74"/>
      <c r="W93" s="74"/>
      <c r="X93" s="74"/>
      <c r="Y93" s="74"/>
      <c r="Z93" s="74"/>
      <c r="AA93" s="74"/>
      <c r="AB93" s="92"/>
      <c r="AC93" s="92"/>
    </row>
    <row r="94" spans="1:29" ht="15" customHeight="1" x14ac:dyDescent="0.2">
      <c r="A94" s="78"/>
      <c r="B94" s="78"/>
      <c r="C94" s="9"/>
      <c r="D94" s="232"/>
      <c r="E94" s="9"/>
      <c r="F94" s="67"/>
      <c r="G94" s="9"/>
      <c r="H94" s="104"/>
      <c r="I94" s="104"/>
      <c r="J94" s="104"/>
      <c r="K94" s="104"/>
      <c r="L94" s="104"/>
      <c r="M94" s="104"/>
      <c r="N94" s="73"/>
      <c r="O94" s="73"/>
      <c r="P94" s="73"/>
      <c r="Q94" s="73"/>
      <c r="R94" s="73"/>
      <c r="S94" s="12"/>
      <c r="T94" s="12"/>
      <c r="U94" s="781" t="s">
        <v>48</v>
      </c>
      <c r="V94" s="782"/>
      <c r="W94" s="783"/>
      <c r="X94" s="73"/>
      <c r="Y94" s="73"/>
      <c r="Z94" s="74"/>
      <c r="AA94" s="73"/>
      <c r="AB94" s="79"/>
      <c r="AC94" s="79"/>
    </row>
    <row r="95" spans="1:29" s="8" customFormat="1" ht="3" customHeight="1" x14ac:dyDescent="0.2">
      <c r="A95" s="90"/>
      <c r="B95" s="90"/>
      <c r="C95" s="36"/>
      <c r="D95" s="241"/>
      <c r="E95" s="36"/>
      <c r="F95" s="16"/>
      <c r="G95" s="36"/>
      <c r="H95" s="36"/>
      <c r="I95" s="36"/>
      <c r="J95" s="36"/>
      <c r="K95" s="36"/>
      <c r="L95" s="74"/>
      <c r="M95" s="74"/>
      <c r="N95" s="74"/>
      <c r="O95" s="16"/>
      <c r="P95" s="16"/>
      <c r="Q95" s="16"/>
      <c r="R95" s="16"/>
      <c r="S95" s="16"/>
      <c r="T95" s="16"/>
      <c r="U95" s="16"/>
      <c r="V95" s="74"/>
      <c r="W95" s="74"/>
      <c r="X95" s="74"/>
      <c r="Y95" s="74"/>
      <c r="Z95" s="74"/>
      <c r="AA95" s="74"/>
      <c r="AB95" s="92"/>
      <c r="AC95" s="92"/>
    </row>
    <row r="96" spans="1:29" s="4" customFormat="1" ht="15" customHeight="1" x14ac:dyDescent="0.2">
      <c r="A96" s="83"/>
      <c r="B96" s="83"/>
      <c r="C96" s="781" t="s">
        <v>257</v>
      </c>
      <c r="D96" s="782"/>
      <c r="E96" s="782"/>
      <c r="F96" s="783"/>
      <c r="G96" s="77"/>
      <c r="H96" s="781" t="s">
        <v>87</v>
      </c>
      <c r="I96" s="782"/>
      <c r="J96" s="782"/>
      <c r="K96" s="782"/>
      <c r="L96" s="782"/>
      <c r="M96" s="783"/>
      <c r="N96" s="77"/>
      <c r="O96" s="781" t="s">
        <v>45</v>
      </c>
      <c r="P96" s="782"/>
      <c r="Q96" s="782"/>
      <c r="R96" s="782"/>
      <c r="S96" s="783"/>
      <c r="T96" s="77"/>
      <c r="U96" s="507" t="s">
        <v>46</v>
      </c>
      <c r="V96" s="77"/>
      <c r="W96" s="507" t="s">
        <v>47</v>
      </c>
      <c r="X96" s="77"/>
      <c r="Y96" s="507" t="s">
        <v>159</v>
      </c>
      <c r="Z96" s="27"/>
      <c r="AA96" s="507" t="s">
        <v>72</v>
      </c>
      <c r="AB96" s="248"/>
      <c r="AC96" s="248"/>
    </row>
    <row r="97" spans="1:29" s="14" customFormat="1" ht="14.25" customHeight="1" x14ac:dyDescent="0.2">
      <c r="A97" s="71"/>
      <c r="B97" s="71"/>
      <c r="C97" s="787" t="s">
        <v>255</v>
      </c>
      <c r="D97" s="787"/>
      <c r="E97" s="787"/>
      <c r="F97" s="787"/>
      <c r="G97" s="74"/>
      <c r="H97" s="577"/>
      <c r="I97" s="592">
        <v>21576.75</v>
      </c>
      <c r="J97" s="592"/>
      <c r="K97" s="592"/>
      <c r="L97" s="592"/>
      <c r="M97" s="573"/>
      <c r="N97" s="74"/>
      <c r="O97" s="569"/>
      <c r="P97" s="569"/>
      <c r="Q97" s="519">
        <v>226.97400965</v>
      </c>
      <c r="R97" s="569"/>
      <c r="S97" s="569"/>
      <c r="T97" s="94"/>
      <c r="U97" s="515">
        <f>+I97-1.96*Q97</f>
        <v>21131.880941086001</v>
      </c>
      <c r="V97" s="74"/>
      <c r="W97" s="515">
        <f>+I97+1.96*Q97</f>
        <v>22021.619058913999</v>
      </c>
      <c r="X97" s="74"/>
      <c r="Y97" s="516">
        <f>+Q97/I97*100</f>
        <v>1.0519378944929147</v>
      </c>
      <c r="Z97" s="607"/>
      <c r="AA97" s="520"/>
      <c r="AB97" s="72"/>
      <c r="AC97" s="72"/>
    </row>
    <row r="98" spans="1:29" s="14" customFormat="1" ht="14.25" customHeight="1" x14ac:dyDescent="0.2">
      <c r="A98" s="71"/>
      <c r="B98" s="71"/>
      <c r="C98" s="787" t="s">
        <v>229</v>
      </c>
      <c r="D98" s="787"/>
      <c r="E98" s="787"/>
      <c r="F98" s="787"/>
      <c r="G98" s="74"/>
      <c r="H98" s="577"/>
      <c r="I98" s="593">
        <v>30895.15</v>
      </c>
      <c r="J98" s="593"/>
      <c r="K98" s="593"/>
      <c r="L98" s="593"/>
      <c r="M98" s="518"/>
      <c r="N98" s="74"/>
      <c r="O98" s="521"/>
      <c r="P98" s="522"/>
      <c r="Q98" s="523">
        <v>779.83736118000002</v>
      </c>
      <c r="R98" s="522"/>
      <c r="S98" s="522"/>
      <c r="T98" s="94"/>
      <c r="U98" s="515">
        <f t="shared" ref="U98:U123" si="3">+I98-1.96*Q98</f>
        <v>29366.6687720872</v>
      </c>
      <c r="V98" s="74"/>
      <c r="W98" s="515">
        <f t="shared" ref="W98:W123" si="4">+I98+1.96*Q98</f>
        <v>32423.631227912803</v>
      </c>
      <c r="X98" s="74"/>
      <c r="Y98" s="516">
        <f t="shared" ref="Y98:Y123" si="5">+Q98/I98*100</f>
        <v>2.5241416894884794</v>
      </c>
      <c r="Z98" s="607"/>
      <c r="AA98" s="520"/>
      <c r="AB98" s="72"/>
      <c r="AC98" s="72"/>
    </row>
    <row r="99" spans="1:29" s="14" customFormat="1" ht="14.25" customHeight="1" x14ac:dyDescent="0.2">
      <c r="A99" s="71"/>
      <c r="B99" s="71"/>
      <c r="C99" s="517" t="s">
        <v>230</v>
      </c>
      <c r="D99" s="517"/>
      <c r="E99" s="517"/>
      <c r="F99" s="517"/>
      <c r="G99" s="74"/>
      <c r="H99" s="577"/>
      <c r="I99" s="593">
        <v>26213.06</v>
      </c>
      <c r="J99" s="593"/>
      <c r="K99" s="593"/>
      <c r="L99" s="593"/>
      <c r="M99" s="518"/>
      <c r="N99" s="74"/>
      <c r="O99" s="521"/>
      <c r="P99" s="522"/>
      <c r="Q99" s="523">
        <v>476.15697029</v>
      </c>
      <c r="R99" s="522"/>
      <c r="S99" s="522"/>
      <c r="T99" s="94"/>
      <c r="U99" s="515">
        <f t="shared" si="3"/>
        <v>25279.7923382316</v>
      </c>
      <c r="V99" s="74"/>
      <c r="W99" s="515">
        <f t="shared" si="4"/>
        <v>27146.327661768402</v>
      </c>
      <c r="X99" s="74"/>
      <c r="Y99" s="516">
        <f t="shared" si="5"/>
        <v>1.8164875458645424</v>
      </c>
      <c r="Z99" s="607"/>
      <c r="AA99" s="520"/>
      <c r="AB99" s="72"/>
      <c r="AC99" s="72"/>
    </row>
    <row r="100" spans="1:29" s="14" customFormat="1" ht="14.25" customHeight="1" x14ac:dyDescent="0.2">
      <c r="A100" s="71"/>
      <c r="B100" s="71"/>
      <c r="C100" s="517" t="s">
        <v>231</v>
      </c>
      <c r="D100" s="517"/>
      <c r="E100" s="517"/>
      <c r="F100" s="517"/>
      <c r="G100" s="74"/>
      <c r="H100" s="577"/>
      <c r="I100" s="593">
        <v>19506.099999999999</v>
      </c>
      <c r="J100" s="593"/>
      <c r="K100" s="593"/>
      <c r="L100" s="593"/>
      <c r="M100" s="518"/>
      <c r="N100" s="74"/>
      <c r="O100" s="521"/>
      <c r="P100" s="522"/>
      <c r="Q100" s="523">
        <v>417.60845898000002</v>
      </c>
      <c r="R100" s="522"/>
      <c r="S100" s="522"/>
      <c r="T100" s="94"/>
      <c r="U100" s="515">
        <f t="shared" si="3"/>
        <v>18687.587420399199</v>
      </c>
      <c r="V100" s="74"/>
      <c r="W100" s="515">
        <f t="shared" si="4"/>
        <v>20324.612579600798</v>
      </c>
      <c r="X100" s="74"/>
      <c r="Y100" s="516">
        <f t="shared" si="5"/>
        <v>2.1409121196958902</v>
      </c>
      <c r="Z100" s="607"/>
      <c r="AA100" s="520"/>
      <c r="AB100" s="72"/>
      <c r="AC100" s="72"/>
    </row>
    <row r="101" spans="1:29" s="14" customFormat="1" ht="14.25" customHeight="1" x14ac:dyDescent="0.2">
      <c r="A101" s="71"/>
      <c r="B101" s="71"/>
      <c r="C101" s="517" t="s">
        <v>232</v>
      </c>
      <c r="D101" s="517"/>
      <c r="E101" s="517"/>
      <c r="F101" s="517"/>
      <c r="G101" s="74"/>
      <c r="H101" s="577"/>
      <c r="I101" s="593">
        <v>26169.83</v>
      </c>
      <c r="J101" s="593"/>
      <c r="K101" s="593"/>
      <c r="L101" s="593"/>
      <c r="M101" s="518"/>
      <c r="N101" s="74"/>
      <c r="O101" s="521"/>
      <c r="P101" s="522"/>
      <c r="Q101" s="523">
        <v>546.44911564999995</v>
      </c>
      <c r="R101" s="522"/>
      <c r="S101" s="522"/>
      <c r="T101" s="94"/>
      <c r="U101" s="515">
        <f t="shared" si="3"/>
        <v>25098.789733326001</v>
      </c>
      <c r="V101" s="74"/>
      <c r="W101" s="515">
        <f t="shared" si="4"/>
        <v>27240.870266674003</v>
      </c>
      <c r="X101" s="74"/>
      <c r="Y101" s="516">
        <f t="shared" si="5"/>
        <v>2.0880881367972197</v>
      </c>
      <c r="Z101" s="607"/>
      <c r="AA101" s="520"/>
      <c r="AB101" s="72"/>
      <c r="AC101" s="72"/>
    </row>
    <row r="102" spans="1:29" s="14" customFormat="1" ht="14.25" customHeight="1" x14ac:dyDescent="0.2">
      <c r="A102" s="71"/>
      <c r="B102" s="71"/>
      <c r="C102" s="517" t="s">
        <v>233</v>
      </c>
      <c r="D102" s="517"/>
      <c r="E102" s="517"/>
      <c r="F102" s="517"/>
      <c r="G102" s="74"/>
      <c r="H102" s="577"/>
      <c r="I102" s="593">
        <v>20251.03</v>
      </c>
      <c r="J102" s="593"/>
      <c r="K102" s="593"/>
      <c r="L102" s="593"/>
      <c r="M102" s="518"/>
      <c r="N102" s="74"/>
      <c r="O102" s="521"/>
      <c r="P102" s="522"/>
      <c r="Q102" s="523">
        <v>314.41564454000002</v>
      </c>
      <c r="R102" s="522"/>
      <c r="S102" s="522"/>
      <c r="T102" s="94"/>
      <c r="U102" s="515">
        <f t="shared" si="3"/>
        <v>19634.775336701598</v>
      </c>
      <c r="V102" s="74"/>
      <c r="W102" s="515">
        <f t="shared" si="4"/>
        <v>20867.2846632984</v>
      </c>
      <c r="X102" s="74"/>
      <c r="Y102" s="516">
        <f t="shared" si="5"/>
        <v>1.5525908782911291</v>
      </c>
      <c r="Z102" s="607"/>
      <c r="AA102" s="520"/>
      <c r="AB102" s="72"/>
      <c r="AC102" s="72"/>
    </row>
    <row r="103" spans="1:29" s="14" customFormat="1" ht="14.25" customHeight="1" x14ac:dyDescent="0.2">
      <c r="A103" s="71"/>
      <c r="B103" s="71"/>
      <c r="C103" s="517" t="s">
        <v>234</v>
      </c>
      <c r="D103" s="517"/>
      <c r="E103" s="517"/>
      <c r="F103" s="517"/>
      <c r="G103" s="74"/>
      <c r="H103" s="577"/>
      <c r="I103" s="593">
        <v>19317.87</v>
      </c>
      <c r="J103" s="593"/>
      <c r="K103" s="593"/>
      <c r="L103" s="593"/>
      <c r="M103" s="518"/>
      <c r="N103" s="74"/>
      <c r="O103" s="521"/>
      <c r="P103" s="522"/>
      <c r="Q103" s="523">
        <v>368.99017782999999</v>
      </c>
      <c r="R103" s="522"/>
      <c r="S103" s="522"/>
      <c r="T103" s="94"/>
      <c r="U103" s="515">
        <f t="shared" si="3"/>
        <v>18594.6492514532</v>
      </c>
      <c r="V103" s="74"/>
      <c r="W103" s="515">
        <f t="shared" si="4"/>
        <v>20041.090748546798</v>
      </c>
      <c r="X103" s="74"/>
      <c r="Y103" s="516">
        <f t="shared" si="5"/>
        <v>1.9100976341076941</v>
      </c>
      <c r="Z103" s="607"/>
      <c r="AA103" s="520"/>
      <c r="AB103" s="72"/>
      <c r="AC103" s="72"/>
    </row>
    <row r="104" spans="1:29" s="14" customFormat="1" ht="14.25" customHeight="1" x14ac:dyDescent="0.2">
      <c r="A104" s="71"/>
      <c r="B104" s="71"/>
      <c r="C104" s="517" t="s">
        <v>235</v>
      </c>
      <c r="D104" s="517"/>
      <c r="E104" s="517"/>
      <c r="F104" s="517"/>
      <c r="G104" s="74"/>
      <c r="H104" s="577"/>
      <c r="I104" s="593">
        <v>23869.85</v>
      </c>
      <c r="J104" s="593"/>
      <c r="K104" s="593"/>
      <c r="L104" s="593"/>
      <c r="M104" s="518"/>
      <c r="N104" s="74"/>
      <c r="O104" s="521"/>
      <c r="P104" s="522"/>
      <c r="Q104" s="523">
        <v>439.36205558</v>
      </c>
      <c r="R104" s="522"/>
      <c r="S104" s="522"/>
      <c r="T104" s="94"/>
      <c r="U104" s="515">
        <f t="shared" si="3"/>
        <v>23008.700371063198</v>
      </c>
      <c r="V104" s="74"/>
      <c r="W104" s="515">
        <f t="shared" si="4"/>
        <v>24730.999628936799</v>
      </c>
      <c r="X104" s="74"/>
      <c r="Y104" s="516">
        <f t="shared" si="5"/>
        <v>1.8406569608941825</v>
      </c>
      <c r="Z104" s="607"/>
      <c r="AA104" s="520"/>
      <c r="AB104" s="72"/>
      <c r="AC104" s="72"/>
    </row>
    <row r="105" spans="1:29" s="14" customFormat="1" ht="14.25" customHeight="1" x14ac:dyDescent="0.2">
      <c r="A105" s="71"/>
      <c r="B105" s="71"/>
      <c r="C105" s="517" t="s">
        <v>236</v>
      </c>
      <c r="D105" s="517"/>
      <c r="E105" s="517"/>
      <c r="F105" s="517"/>
      <c r="G105" s="74"/>
      <c r="H105" s="577"/>
      <c r="I105" s="593">
        <v>23438.53</v>
      </c>
      <c r="J105" s="593"/>
      <c r="K105" s="593"/>
      <c r="L105" s="593"/>
      <c r="M105" s="518"/>
      <c r="N105" s="74"/>
      <c r="O105" s="521"/>
      <c r="P105" s="522"/>
      <c r="Q105" s="523">
        <v>370.88767007000001</v>
      </c>
      <c r="R105" s="522"/>
      <c r="S105" s="522"/>
      <c r="T105" s="94"/>
      <c r="U105" s="515">
        <f t="shared" si="3"/>
        <v>22711.590166662798</v>
      </c>
      <c r="V105" s="74"/>
      <c r="W105" s="515">
        <f t="shared" si="4"/>
        <v>24165.4698333372</v>
      </c>
      <c r="X105" s="74"/>
      <c r="Y105" s="516">
        <f t="shared" si="5"/>
        <v>1.5823845184403631</v>
      </c>
      <c r="Z105" s="607"/>
      <c r="AA105" s="520"/>
      <c r="AB105" s="72"/>
      <c r="AC105" s="72"/>
    </row>
    <row r="106" spans="1:29" s="14" customFormat="1" ht="14.25" customHeight="1" x14ac:dyDescent="0.2">
      <c r="A106" s="71"/>
      <c r="B106" s="71"/>
      <c r="C106" s="517" t="s">
        <v>237</v>
      </c>
      <c r="D106" s="517"/>
      <c r="E106" s="517"/>
      <c r="F106" s="517"/>
      <c r="G106" s="74"/>
      <c r="H106" s="577"/>
      <c r="I106" s="593">
        <v>26679.08</v>
      </c>
      <c r="J106" s="593"/>
      <c r="K106" s="593"/>
      <c r="L106" s="593"/>
      <c r="M106" s="518"/>
      <c r="N106" s="74"/>
      <c r="O106" s="521"/>
      <c r="P106" s="522"/>
      <c r="Q106" s="523">
        <v>588.58734833000005</v>
      </c>
      <c r="R106" s="522"/>
      <c r="S106" s="522"/>
      <c r="T106" s="94"/>
      <c r="U106" s="515">
        <f t="shared" si="3"/>
        <v>25525.448797273202</v>
      </c>
      <c r="V106" s="74"/>
      <c r="W106" s="515">
        <f t="shared" si="4"/>
        <v>27832.711202726801</v>
      </c>
      <c r="X106" s="74"/>
      <c r="Y106" s="516">
        <f t="shared" si="5"/>
        <v>2.2061755815043096</v>
      </c>
      <c r="Z106" s="607"/>
      <c r="AA106" s="520"/>
      <c r="AB106" s="72"/>
      <c r="AC106" s="72"/>
    </row>
    <row r="107" spans="1:29" s="14" customFormat="1" ht="14.25" customHeight="1" x14ac:dyDescent="0.2">
      <c r="A107" s="71"/>
      <c r="B107" s="71"/>
      <c r="C107" s="517" t="s">
        <v>238</v>
      </c>
      <c r="D107" s="517"/>
      <c r="E107" s="517"/>
      <c r="F107" s="517"/>
      <c r="G107" s="74"/>
      <c r="H107" s="577"/>
      <c r="I107" s="593">
        <v>18552.25</v>
      </c>
      <c r="J107" s="593"/>
      <c r="K107" s="593"/>
      <c r="L107" s="593"/>
      <c r="M107" s="518"/>
      <c r="N107" s="74"/>
      <c r="O107" s="521"/>
      <c r="P107" s="522"/>
      <c r="Q107" s="523">
        <v>292.00500591999997</v>
      </c>
      <c r="R107" s="522"/>
      <c r="S107" s="522"/>
      <c r="T107" s="94"/>
      <c r="U107" s="515">
        <f t="shared" si="3"/>
        <v>17979.920188396802</v>
      </c>
      <c r="V107" s="74"/>
      <c r="W107" s="515">
        <f t="shared" si="4"/>
        <v>19124.579811603198</v>
      </c>
      <c r="X107" s="74"/>
      <c r="Y107" s="516">
        <f t="shared" si="5"/>
        <v>1.5739600637119484</v>
      </c>
      <c r="Z107" s="607"/>
      <c r="AA107" s="520"/>
      <c r="AB107" s="72"/>
      <c r="AC107" s="72"/>
    </row>
    <row r="108" spans="1:29" s="14" customFormat="1" ht="14.25" customHeight="1" x14ac:dyDescent="0.2">
      <c r="A108" s="71"/>
      <c r="B108" s="71"/>
      <c r="C108" s="517" t="s">
        <v>239</v>
      </c>
      <c r="D108" s="517"/>
      <c r="E108" s="517"/>
      <c r="F108" s="517"/>
      <c r="G108" s="74"/>
      <c r="H108" s="577"/>
      <c r="I108" s="593">
        <v>21694.21</v>
      </c>
      <c r="J108" s="593"/>
      <c r="K108" s="593"/>
      <c r="L108" s="593"/>
      <c r="M108" s="518"/>
      <c r="N108" s="74"/>
      <c r="O108" s="521"/>
      <c r="P108" s="522"/>
      <c r="Q108" s="523">
        <v>365.32436675000002</v>
      </c>
      <c r="R108" s="522"/>
      <c r="S108" s="522"/>
      <c r="T108" s="94"/>
      <c r="U108" s="515">
        <f t="shared" si="3"/>
        <v>20978.17424117</v>
      </c>
      <c r="V108" s="74"/>
      <c r="W108" s="515">
        <f t="shared" si="4"/>
        <v>22410.245758829999</v>
      </c>
      <c r="X108" s="74"/>
      <c r="Y108" s="516">
        <f t="shared" si="5"/>
        <v>1.6839717452260305</v>
      </c>
      <c r="Z108" s="607"/>
      <c r="AA108" s="520"/>
      <c r="AB108" s="72"/>
      <c r="AC108" s="72"/>
    </row>
    <row r="109" spans="1:29" s="14" customFormat="1" ht="14.25" customHeight="1" x14ac:dyDescent="0.2">
      <c r="A109" s="71"/>
      <c r="B109" s="71"/>
      <c r="C109" s="517" t="s">
        <v>240</v>
      </c>
      <c r="D109" s="517"/>
      <c r="E109" s="517"/>
      <c r="F109" s="517"/>
      <c r="G109" s="74"/>
      <c r="H109" s="577"/>
      <c r="I109" s="593">
        <v>20541.34</v>
      </c>
      <c r="J109" s="593"/>
      <c r="K109" s="593"/>
      <c r="L109" s="593"/>
      <c r="M109" s="518"/>
      <c r="N109" s="74"/>
      <c r="O109" s="521"/>
      <c r="P109" s="522"/>
      <c r="Q109" s="523">
        <v>442.27638858</v>
      </c>
      <c r="R109" s="522"/>
      <c r="S109" s="522"/>
      <c r="T109" s="94"/>
      <c r="U109" s="515">
        <f t="shared" si="3"/>
        <v>19674.478278383202</v>
      </c>
      <c r="V109" s="74"/>
      <c r="W109" s="515">
        <f t="shared" si="4"/>
        <v>21408.201721616799</v>
      </c>
      <c r="X109" s="74"/>
      <c r="Y109" s="516">
        <f t="shared" si="5"/>
        <v>2.1531038801752951</v>
      </c>
      <c r="Z109" s="607"/>
      <c r="AA109" s="520"/>
      <c r="AB109" s="72"/>
      <c r="AC109" s="72"/>
    </row>
    <row r="110" spans="1:29" s="14" customFormat="1" ht="14.25" customHeight="1" x14ac:dyDescent="0.2">
      <c r="A110" s="71"/>
      <c r="B110" s="71"/>
      <c r="C110" s="517" t="s">
        <v>241</v>
      </c>
      <c r="D110" s="517"/>
      <c r="E110" s="517"/>
      <c r="F110" s="517"/>
      <c r="G110" s="74"/>
      <c r="H110" s="577"/>
      <c r="I110" s="593">
        <v>15781.04</v>
      </c>
      <c r="J110" s="593"/>
      <c r="K110" s="593"/>
      <c r="L110" s="593"/>
      <c r="M110" s="518"/>
      <c r="N110" s="74"/>
      <c r="O110" s="521"/>
      <c r="P110" s="522"/>
      <c r="Q110" s="523">
        <v>329.92910264</v>
      </c>
      <c r="R110" s="522"/>
      <c r="S110" s="522"/>
      <c r="T110" s="94"/>
      <c r="U110" s="515">
        <f t="shared" si="3"/>
        <v>15134.3789588256</v>
      </c>
      <c r="V110" s="74"/>
      <c r="W110" s="515">
        <f t="shared" si="4"/>
        <v>16427.701041174401</v>
      </c>
      <c r="X110" s="74"/>
      <c r="Y110" s="516">
        <f t="shared" si="5"/>
        <v>2.0906676786827738</v>
      </c>
      <c r="Z110" s="607"/>
      <c r="AA110" s="520"/>
      <c r="AB110" s="72"/>
      <c r="AC110" s="72"/>
    </row>
    <row r="111" spans="1:29" s="14" customFormat="1" ht="14.25" customHeight="1" x14ac:dyDescent="0.2">
      <c r="A111" s="71"/>
      <c r="B111" s="71"/>
      <c r="C111" s="517" t="s">
        <v>242</v>
      </c>
      <c r="D111" s="517"/>
      <c r="E111" s="517"/>
      <c r="F111" s="517"/>
      <c r="G111" s="74"/>
      <c r="H111" s="577"/>
      <c r="I111" s="593">
        <v>18031.55</v>
      </c>
      <c r="J111" s="593"/>
      <c r="K111" s="593"/>
      <c r="L111" s="593"/>
      <c r="M111" s="518"/>
      <c r="N111" s="74"/>
      <c r="O111" s="521"/>
      <c r="P111" s="522"/>
      <c r="Q111" s="523">
        <v>229.91582111</v>
      </c>
      <c r="R111" s="522"/>
      <c r="S111" s="522"/>
      <c r="T111" s="94"/>
      <c r="U111" s="515">
        <f t="shared" si="3"/>
        <v>17580.914990624398</v>
      </c>
      <c r="V111" s="74"/>
      <c r="W111" s="515">
        <f t="shared" si="4"/>
        <v>18482.1850093756</v>
      </c>
      <c r="X111" s="74"/>
      <c r="Y111" s="516">
        <f t="shared" si="5"/>
        <v>1.2750751938130667</v>
      </c>
      <c r="Z111" s="607"/>
      <c r="AA111" s="520"/>
      <c r="AB111" s="72"/>
      <c r="AC111" s="72"/>
    </row>
    <row r="112" spans="1:29" s="14" customFormat="1" ht="14.25" customHeight="1" x14ac:dyDescent="0.2">
      <c r="A112" s="71"/>
      <c r="B112" s="71"/>
      <c r="C112" s="517" t="s">
        <v>243</v>
      </c>
      <c r="D112" s="517"/>
      <c r="E112" s="517"/>
      <c r="F112" s="517"/>
      <c r="G112" s="74"/>
      <c r="H112" s="577"/>
      <c r="I112" s="593">
        <v>17909.48</v>
      </c>
      <c r="J112" s="593"/>
      <c r="K112" s="593"/>
      <c r="L112" s="593"/>
      <c r="M112" s="518"/>
      <c r="N112" s="74"/>
      <c r="O112" s="521"/>
      <c r="P112" s="522"/>
      <c r="Q112" s="523">
        <v>329.13008610999998</v>
      </c>
      <c r="R112" s="522"/>
      <c r="S112" s="522"/>
      <c r="T112" s="94"/>
      <c r="U112" s="515">
        <f t="shared" si="3"/>
        <v>17264.385031224399</v>
      </c>
      <c r="V112" s="74"/>
      <c r="W112" s="515">
        <f t="shared" si="4"/>
        <v>18554.5749687756</v>
      </c>
      <c r="X112" s="74"/>
      <c r="Y112" s="516">
        <f t="shared" si="5"/>
        <v>1.8377422801220358</v>
      </c>
      <c r="Z112" s="607"/>
      <c r="AA112" s="520"/>
      <c r="AB112" s="72"/>
      <c r="AC112" s="72"/>
    </row>
    <row r="113" spans="1:29" s="14" customFormat="1" ht="14.25" customHeight="1" x14ac:dyDescent="0.2">
      <c r="A113" s="71"/>
      <c r="B113" s="71"/>
      <c r="C113" s="517" t="s">
        <v>244</v>
      </c>
      <c r="D113" s="517"/>
      <c r="E113" s="517"/>
      <c r="F113" s="517"/>
      <c r="G113" s="74"/>
      <c r="H113" s="577"/>
      <c r="I113" s="593">
        <v>21025.42</v>
      </c>
      <c r="J113" s="593"/>
      <c r="K113" s="593"/>
      <c r="L113" s="593"/>
      <c r="M113" s="518"/>
      <c r="N113" s="74"/>
      <c r="O113" s="521"/>
      <c r="P113" s="522"/>
      <c r="Q113" s="523">
        <v>303.82059717999999</v>
      </c>
      <c r="R113" s="522"/>
      <c r="S113" s="522"/>
      <c r="T113" s="94"/>
      <c r="U113" s="515">
        <f t="shared" si="3"/>
        <v>20429.9316295272</v>
      </c>
      <c r="V113" s="74"/>
      <c r="W113" s="515">
        <f t="shared" si="4"/>
        <v>21620.908370472796</v>
      </c>
      <c r="X113" s="74"/>
      <c r="Y113" s="516">
        <f t="shared" si="5"/>
        <v>1.4450155915078036</v>
      </c>
      <c r="Z113" s="607"/>
      <c r="AA113" s="520"/>
      <c r="AB113" s="72"/>
      <c r="AC113" s="72"/>
    </row>
    <row r="114" spans="1:29" s="14" customFormat="1" ht="14.25" customHeight="1" x14ac:dyDescent="0.2">
      <c r="A114" s="71"/>
      <c r="B114" s="71"/>
      <c r="C114" s="517" t="s">
        <v>245</v>
      </c>
      <c r="D114" s="517"/>
      <c r="E114" s="517"/>
      <c r="F114" s="517"/>
      <c r="G114" s="74"/>
      <c r="H114" s="577"/>
      <c r="I114" s="593">
        <v>19152.93</v>
      </c>
      <c r="J114" s="593"/>
      <c r="K114" s="593"/>
      <c r="L114" s="593"/>
      <c r="M114" s="518"/>
      <c r="N114" s="74"/>
      <c r="O114" s="521"/>
      <c r="P114" s="522"/>
      <c r="Q114" s="523">
        <v>235.27322226999999</v>
      </c>
      <c r="R114" s="522"/>
      <c r="S114" s="522"/>
      <c r="T114" s="94"/>
      <c r="U114" s="515">
        <f t="shared" si="3"/>
        <v>18691.794484350801</v>
      </c>
      <c r="V114" s="74"/>
      <c r="W114" s="515">
        <f t="shared" si="4"/>
        <v>19614.065515649199</v>
      </c>
      <c r="X114" s="74"/>
      <c r="Y114" s="516">
        <f t="shared" si="5"/>
        <v>1.228392847830593</v>
      </c>
      <c r="Z114" s="607"/>
      <c r="AA114" s="520"/>
      <c r="AB114" s="72"/>
      <c r="AC114" s="72"/>
    </row>
    <row r="115" spans="1:29" s="14" customFormat="1" ht="14.25" customHeight="1" x14ac:dyDescent="0.2">
      <c r="A115" s="71"/>
      <c r="B115" s="71"/>
      <c r="C115" s="517" t="s">
        <v>246</v>
      </c>
      <c r="D115" s="517"/>
      <c r="E115" s="517"/>
      <c r="F115" s="517"/>
      <c r="G115" s="74"/>
      <c r="H115" s="577"/>
      <c r="I115" s="593">
        <v>18904.72</v>
      </c>
      <c r="J115" s="593"/>
      <c r="K115" s="593"/>
      <c r="L115" s="593"/>
      <c r="M115" s="518"/>
      <c r="N115" s="74"/>
      <c r="O115" s="521"/>
      <c r="P115" s="522"/>
      <c r="Q115" s="523">
        <v>311.17306313</v>
      </c>
      <c r="R115" s="522"/>
      <c r="S115" s="522"/>
      <c r="T115" s="94"/>
      <c r="U115" s="515">
        <f t="shared" si="3"/>
        <v>18294.820796265201</v>
      </c>
      <c r="V115" s="74"/>
      <c r="W115" s="515">
        <f t="shared" si="4"/>
        <v>19514.619203734801</v>
      </c>
      <c r="X115" s="74"/>
      <c r="Y115" s="516">
        <f t="shared" si="5"/>
        <v>1.6460072570765396</v>
      </c>
      <c r="Z115" s="607"/>
      <c r="AA115" s="520"/>
      <c r="AB115" s="72"/>
      <c r="AC115" s="72"/>
    </row>
    <row r="116" spans="1:29" s="14" customFormat="1" ht="30.75" customHeight="1" x14ac:dyDescent="0.2">
      <c r="A116" s="71"/>
      <c r="B116" s="71"/>
      <c r="C116" s="619" t="s">
        <v>247</v>
      </c>
      <c r="D116" s="517"/>
      <c r="E116" s="517"/>
      <c r="F116" s="517"/>
      <c r="G116" s="74"/>
      <c r="H116" s="577"/>
      <c r="I116" s="593">
        <v>18760.32</v>
      </c>
      <c r="J116" s="593"/>
      <c r="K116" s="593"/>
      <c r="L116" s="593"/>
      <c r="M116" s="518"/>
      <c r="N116" s="74"/>
      <c r="O116" s="521"/>
      <c r="P116" s="522"/>
      <c r="Q116" s="523">
        <v>354.57685710999999</v>
      </c>
      <c r="R116" s="522"/>
      <c r="S116" s="522"/>
      <c r="T116" s="94"/>
      <c r="U116" s="515">
        <f t="shared" si="3"/>
        <v>18065.3493600644</v>
      </c>
      <c r="V116" s="74"/>
      <c r="W116" s="515">
        <f t="shared" si="4"/>
        <v>19455.2906399356</v>
      </c>
      <c r="X116" s="74"/>
      <c r="Y116" s="516">
        <f t="shared" si="5"/>
        <v>1.8900362952764131</v>
      </c>
      <c r="Z116" s="607"/>
      <c r="AA116" s="520"/>
      <c r="AB116" s="72"/>
      <c r="AC116" s="72"/>
    </row>
    <row r="117" spans="1:29" s="14" customFormat="1" ht="14.25" customHeight="1" x14ac:dyDescent="0.2">
      <c r="A117" s="71"/>
      <c r="B117" s="71"/>
      <c r="C117" s="517" t="s">
        <v>248</v>
      </c>
      <c r="D117" s="517"/>
      <c r="E117" s="517"/>
      <c r="F117" s="517"/>
      <c r="G117" s="74"/>
      <c r="H117" s="577"/>
      <c r="I117" s="593">
        <v>16219.22</v>
      </c>
      <c r="J117" s="593"/>
      <c r="K117" s="593"/>
      <c r="L117" s="593"/>
      <c r="M117" s="518"/>
      <c r="N117" s="74"/>
      <c r="O117" s="521"/>
      <c r="P117" s="522"/>
      <c r="Q117" s="523">
        <v>189.70224139000001</v>
      </c>
      <c r="R117" s="522"/>
      <c r="S117" s="522"/>
      <c r="T117" s="94"/>
      <c r="U117" s="515">
        <f t="shared" si="3"/>
        <v>15847.4036068756</v>
      </c>
      <c r="V117" s="74"/>
      <c r="W117" s="515">
        <f t="shared" si="4"/>
        <v>16591.036393124399</v>
      </c>
      <c r="X117" s="74"/>
      <c r="Y117" s="516">
        <f t="shared" si="5"/>
        <v>1.1696138371019076</v>
      </c>
      <c r="Z117" s="607"/>
      <c r="AA117" s="520"/>
      <c r="AB117" s="72"/>
      <c r="AC117" s="72"/>
    </row>
    <row r="118" spans="1:29" s="14" customFormat="1" ht="14.25" customHeight="1" x14ac:dyDescent="0.2">
      <c r="A118" s="71"/>
      <c r="B118" s="71"/>
      <c r="C118" s="517" t="s">
        <v>249</v>
      </c>
      <c r="D118" s="517"/>
      <c r="E118" s="517"/>
      <c r="F118" s="517"/>
      <c r="G118" s="74"/>
      <c r="H118" s="577"/>
      <c r="I118" s="593">
        <v>13543.8</v>
      </c>
      <c r="J118" s="593"/>
      <c r="K118" s="593"/>
      <c r="L118" s="593"/>
      <c r="M118" s="518"/>
      <c r="N118" s="74"/>
      <c r="O118" s="521"/>
      <c r="P118" s="522"/>
      <c r="Q118" s="523">
        <v>267.04147857999999</v>
      </c>
      <c r="R118" s="522"/>
      <c r="S118" s="522"/>
      <c r="T118" s="94"/>
      <c r="U118" s="515">
        <f t="shared" si="3"/>
        <v>13020.398701983198</v>
      </c>
      <c r="V118" s="74"/>
      <c r="W118" s="515">
        <f t="shared" si="4"/>
        <v>14067.2012980168</v>
      </c>
      <c r="X118" s="74"/>
      <c r="Y118" s="516">
        <f t="shared" si="5"/>
        <v>1.9716879943590424</v>
      </c>
      <c r="Z118" s="607"/>
      <c r="AA118" s="520"/>
      <c r="AB118" s="72"/>
      <c r="AC118" s="72"/>
    </row>
    <row r="119" spans="1:29" s="14" customFormat="1" ht="14.25" customHeight="1" x14ac:dyDescent="0.2">
      <c r="A119" s="71"/>
      <c r="B119" s="71"/>
      <c r="C119" s="517" t="s">
        <v>250</v>
      </c>
      <c r="D119" s="517"/>
      <c r="E119" s="517"/>
      <c r="F119" s="517"/>
      <c r="G119" s="74"/>
      <c r="H119" s="577"/>
      <c r="I119" s="593">
        <v>16335.39</v>
      </c>
      <c r="J119" s="593"/>
      <c r="K119" s="593"/>
      <c r="L119" s="593"/>
      <c r="M119" s="518"/>
      <c r="N119" s="74"/>
      <c r="O119" s="521"/>
      <c r="P119" s="522"/>
      <c r="Q119" s="523">
        <v>250.13573477</v>
      </c>
      <c r="R119" s="522"/>
      <c r="S119" s="522"/>
      <c r="T119" s="94"/>
      <c r="U119" s="515">
        <f t="shared" si="3"/>
        <v>15845.1239598508</v>
      </c>
      <c r="V119" s="74"/>
      <c r="W119" s="515">
        <f t="shared" si="4"/>
        <v>16825.656040149199</v>
      </c>
      <c r="X119" s="74"/>
      <c r="Y119" s="516">
        <f t="shared" si="5"/>
        <v>1.531250461543924</v>
      </c>
      <c r="Z119" s="607"/>
      <c r="AA119" s="520"/>
      <c r="AB119" s="72"/>
      <c r="AC119" s="72"/>
    </row>
    <row r="120" spans="1:29" s="14" customFormat="1" ht="14.25" customHeight="1" x14ac:dyDescent="0.2">
      <c r="A120" s="71"/>
      <c r="B120" s="71"/>
      <c r="C120" s="517" t="s">
        <v>251</v>
      </c>
      <c r="D120" s="517"/>
      <c r="E120" s="517"/>
      <c r="F120" s="517"/>
      <c r="G120" s="74"/>
      <c r="H120" s="577"/>
      <c r="I120" s="593">
        <v>10877.77</v>
      </c>
      <c r="J120" s="593"/>
      <c r="K120" s="593"/>
      <c r="L120" s="593"/>
      <c r="M120" s="518"/>
      <c r="N120" s="74"/>
      <c r="O120" s="521"/>
      <c r="P120" s="522"/>
      <c r="Q120" s="523">
        <v>238.76969188000001</v>
      </c>
      <c r="R120" s="522"/>
      <c r="S120" s="522"/>
      <c r="T120" s="94"/>
      <c r="U120" s="515">
        <f t="shared" si="3"/>
        <v>10409.7814039152</v>
      </c>
      <c r="V120" s="74"/>
      <c r="W120" s="515">
        <f t="shared" si="4"/>
        <v>11345.758596084801</v>
      </c>
      <c r="X120" s="74"/>
      <c r="Y120" s="516">
        <f t="shared" si="5"/>
        <v>2.1950242731736376</v>
      </c>
      <c r="Z120" s="607"/>
      <c r="AA120" s="520"/>
      <c r="AB120" s="72"/>
      <c r="AC120" s="72"/>
    </row>
    <row r="121" spans="1:29" s="14" customFormat="1" ht="14.25" customHeight="1" x14ac:dyDescent="0.2">
      <c r="A121" s="71"/>
      <c r="B121" s="71"/>
      <c r="C121" s="517" t="s">
        <v>252</v>
      </c>
      <c r="D121" s="517"/>
      <c r="E121" s="517"/>
      <c r="F121" s="517"/>
      <c r="G121" s="74"/>
      <c r="H121" s="577"/>
      <c r="I121" s="593">
        <v>13923.21</v>
      </c>
      <c r="J121" s="593"/>
      <c r="K121" s="593"/>
      <c r="L121" s="593"/>
      <c r="M121" s="518"/>
      <c r="N121" s="74"/>
      <c r="O121" s="521"/>
      <c r="P121" s="522"/>
      <c r="Q121" s="523">
        <v>234.44035868</v>
      </c>
      <c r="R121" s="522"/>
      <c r="S121" s="522"/>
      <c r="T121" s="94"/>
      <c r="U121" s="515">
        <f t="shared" si="3"/>
        <v>13463.7068969872</v>
      </c>
      <c r="V121" s="74"/>
      <c r="W121" s="515">
        <f t="shared" si="4"/>
        <v>14382.713103012798</v>
      </c>
      <c r="X121" s="74"/>
      <c r="Y121" s="516">
        <f t="shared" si="5"/>
        <v>1.6838096867029946</v>
      </c>
      <c r="Z121" s="607"/>
      <c r="AA121" s="520"/>
      <c r="AB121" s="72"/>
      <c r="AC121" s="72"/>
    </row>
    <row r="122" spans="1:29" s="14" customFormat="1" ht="14.25" customHeight="1" x14ac:dyDescent="0.2">
      <c r="A122" s="71"/>
      <c r="B122" s="71"/>
      <c r="C122" s="517" t="s">
        <v>253</v>
      </c>
      <c r="D122" s="517"/>
      <c r="E122" s="517"/>
      <c r="F122" s="517"/>
      <c r="G122" s="74"/>
      <c r="H122" s="577"/>
      <c r="I122" s="593">
        <v>10029.9</v>
      </c>
      <c r="J122" s="593"/>
      <c r="K122" s="593"/>
      <c r="L122" s="593"/>
      <c r="M122" s="518"/>
      <c r="N122" s="74"/>
      <c r="O122" s="521"/>
      <c r="P122" s="522"/>
      <c r="Q122" s="523">
        <v>214.55706687</v>
      </c>
      <c r="R122" s="522"/>
      <c r="S122" s="522"/>
      <c r="T122" s="94"/>
      <c r="U122" s="515">
        <f t="shared" si="3"/>
        <v>9609.3681489348</v>
      </c>
      <c r="V122" s="74"/>
      <c r="W122" s="515">
        <f t="shared" si="4"/>
        <v>10450.431851065199</v>
      </c>
      <c r="X122" s="74"/>
      <c r="Y122" s="516">
        <f t="shared" si="5"/>
        <v>2.1391745368348638</v>
      </c>
      <c r="Z122" s="607"/>
      <c r="AA122" s="520"/>
      <c r="AB122" s="72"/>
      <c r="AC122" s="72"/>
    </row>
    <row r="123" spans="1:29" s="14" customFormat="1" ht="14.25" customHeight="1" x14ac:dyDescent="0.2">
      <c r="A123" s="71"/>
      <c r="B123" s="71"/>
      <c r="C123" s="517" t="s">
        <v>254</v>
      </c>
      <c r="D123" s="517"/>
      <c r="E123" s="517"/>
      <c r="F123" s="517"/>
      <c r="G123" s="74"/>
      <c r="H123" s="577"/>
      <c r="I123" s="593">
        <v>9871.68</v>
      </c>
      <c r="J123" s="593"/>
      <c r="K123" s="593"/>
      <c r="L123" s="593"/>
      <c r="M123" s="518"/>
      <c r="N123" s="74"/>
      <c r="O123" s="521"/>
      <c r="P123" s="522"/>
      <c r="Q123" s="523">
        <v>163.92103369</v>
      </c>
      <c r="R123" s="522"/>
      <c r="S123" s="522"/>
      <c r="T123" s="94"/>
      <c r="U123" s="515">
        <f t="shared" si="3"/>
        <v>9550.3947739676005</v>
      </c>
      <c r="V123" s="74"/>
      <c r="W123" s="515">
        <f t="shared" si="4"/>
        <v>10192.9652260324</v>
      </c>
      <c r="X123" s="74"/>
      <c r="Y123" s="516">
        <f t="shared" si="5"/>
        <v>1.6605181052262634</v>
      </c>
      <c r="Z123" s="607"/>
      <c r="AA123" s="520"/>
      <c r="AB123" s="72"/>
      <c r="AC123" s="72"/>
    </row>
    <row r="124" spans="1:29" s="14" customFormat="1" ht="9" customHeight="1" thickBot="1" x14ac:dyDescent="0.25">
      <c r="A124" s="71"/>
      <c r="B124" s="249"/>
      <c r="C124" s="141"/>
      <c r="D124" s="141"/>
      <c r="E124" s="141"/>
      <c r="F124" s="141"/>
      <c r="G124" s="261"/>
      <c r="H124" s="141"/>
      <c r="I124" s="141"/>
      <c r="J124" s="141"/>
      <c r="K124" s="141"/>
      <c r="L124" s="141"/>
      <c r="M124" s="141"/>
      <c r="N124" s="261"/>
      <c r="O124" s="141"/>
      <c r="P124" s="141"/>
      <c r="Q124" s="141"/>
      <c r="R124" s="141"/>
      <c r="S124" s="261"/>
      <c r="T124" s="261"/>
      <c r="U124" s="141"/>
      <c r="V124" s="261"/>
      <c r="W124" s="141"/>
      <c r="X124" s="261"/>
      <c r="Y124" s="141"/>
      <c r="Z124" s="261"/>
      <c r="AA124" s="141"/>
      <c r="AB124" s="136"/>
      <c r="AC124" s="142"/>
    </row>
    <row r="125" spans="1:29" s="74" customFormat="1" ht="9" customHeight="1" thickBot="1" x14ac:dyDescent="0.25">
      <c r="A125" s="75"/>
      <c r="B125" s="247"/>
      <c r="C125" s="262"/>
      <c r="D125" s="262"/>
      <c r="E125" s="262"/>
      <c r="F125" s="262"/>
      <c r="G125" s="247"/>
      <c r="H125" s="263"/>
      <c r="I125" s="263"/>
      <c r="J125" s="263"/>
      <c r="K125" s="263"/>
      <c r="L125" s="263"/>
      <c r="M125" s="263"/>
      <c r="N125" s="247"/>
      <c r="O125" s="264"/>
      <c r="P125" s="264"/>
      <c r="Q125" s="264"/>
      <c r="R125" s="264"/>
      <c r="S125" s="247"/>
      <c r="T125" s="247"/>
      <c r="U125" s="264"/>
      <c r="V125" s="247"/>
      <c r="W125" s="247"/>
      <c r="X125" s="247"/>
      <c r="Y125" s="247"/>
      <c r="Z125" s="247"/>
      <c r="AA125" s="247"/>
      <c r="AB125" s="247"/>
      <c r="AC125" s="265"/>
    </row>
    <row r="126" spans="1:29" s="19" customFormat="1" ht="16.5" customHeight="1" thickBot="1" x14ac:dyDescent="0.25">
      <c r="A126" s="75"/>
      <c r="B126" s="589" t="s">
        <v>166</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6"/>
      <c r="AC126" s="250"/>
    </row>
    <row r="127" spans="1:29" s="19" customFormat="1" ht="9" customHeight="1" thickBot="1" x14ac:dyDescent="0.25">
      <c r="A127" s="75"/>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250"/>
    </row>
    <row r="128" spans="1:29" s="19" customFormat="1" ht="9" customHeight="1" x14ac:dyDescent="0.2">
      <c r="A128" s="75"/>
      <c r="B128" s="215"/>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7"/>
      <c r="AC128" s="250"/>
    </row>
    <row r="129" spans="1:29" s="19" customFormat="1" ht="16.5" customHeight="1" x14ac:dyDescent="0.2">
      <c r="A129" s="75"/>
      <c r="B129" s="259"/>
      <c r="C129" s="568" t="s">
        <v>118</v>
      </c>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80"/>
      <c r="AB129" s="145"/>
      <c r="AC129" s="250"/>
    </row>
    <row r="130" spans="1:29" s="19" customFormat="1" ht="9" customHeight="1" x14ac:dyDescent="0.2">
      <c r="A130" s="75"/>
      <c r="B130" s="75"/>
      <c r="C130" s="258"/>
      <c r="D130" s="258"/>
      <c r="E130" s="258"/>
      <c r="F130" s="258"/>
      <c r="G130" s="74"/>
      <c r="H130" s="16"/>
      <c r="I130" s="16"/>
      <c r="J130" s="16"/>
      <c r="K130" s="16"/>
      <c r="L130" s="16"/>
      <c r="M130" s="16"/>
      <c r="N130" s="74"/>
      <c r="O130" s="94"/>
      <c r="P130" s="94"/>
      <c r="Q130" s="94"/>
      <c r="R130" s="94"/>
      <c r="S130" s="74"/>
      <c r="T130" s="74"/>
      <c r="U130" s="94"/>
      <c r="V130" s="74"/>
      <c r="W130" s="74"/>
      <c r="X130" s="74"/>
      <c r="Y130" s="74"/>
      <c r="Z130" s="74"/>
      <c r="AA130" s="74"/>
      <c r="AB130" s="76"/>
      <c r="AC130" s="76"/>
    </row>
    <row r="131" spans="1:29" ht="20.25" customHeight="1" x14ac:dyDescent="0.2">
      <c r="A131" s="78"/>
      <c r="B131" s="78"/>
      <c r="C131" s="506" t="s">
        <v>163</v>
      </c>
      <c r="D131" s="503" t="s">
        <v>1</v>
      </c>
      <c r="E131" s="260"/>
      <c r="F131" s="686" t="s">
        <v>292</v>
      </c>
      <c r="G131" s="687"/>
      <c r="H131" s="687"/>
      <c r="I131" s="687"/>
      <c r="J131" s="687"/>
      <c r="K131" s="687"/>
      <c r="L131" s="687"/>
      <c r="M131" s="687"/>
      <c r="N131" s="687"/>
      <c r="O131" s="687"/>
      <c r="P131" s="687"/>
      <c r="Q131" s="687"/>
      <c r="R131" s="687"/>
      <c r="S131" s="687"/>
      <c r="T131" s="687"/>
      <c r="U131" s="687"/>
      <c r="V131" s="687"/>
      <c r="W131" s="687"/>
      <c r="X131" s="687"/>
      <c r="Y131" s="687"/>
      <c r="Z131" s="687"/>
      <c r="AA131" s="688"/>
      <c r="AB131" s="92"/>
      <c r="AC131" s="79"/>
    </row>
    <row r="132" spans="1:29" ht="6.75" customHeight="1" x14ac:dyDescent="0.2">
      <c r="A132" s="78"/>
      <c r="B132" s="78"/>
      <c r="C132" s="59"/>
      <c r="D132" s="59"/>
      <c r="E132" s="260"/>
      <c r="F132" s="67"/>
      <c r="G132" s="73"/>
      <c r="H132" s="73"/>
      <c r="I132" s="73"/>
      <c r="J132" s="73"/>
      <c r="K132" s="73"/>
      <c r="L132" s="73"/>
      <c r="M132" s="73"/>
      <c r="N132" s="73"/>
      <c r="O132" s="73"/>
      <c r="P132" s="73"/>
      <c r="Q132" s="73"/>
      <c r="R132" s="73"/>
      <c r="S132" s="73"/>
      <c r="T132" s="73"/>
      <c r="U132" s="73"/>
      <c r="V132" s="73"/>
      <c r="W132" s="73"/>
      <c r="X132" s="73"/>
      <c r="Y132" s="73"/>
      <c r="Z132" s="74"/>
      <c r="AA132" s="73"/>
      <c r="AB132" s="79"/>
      <c r="AC132" s="79"/>
    </row>
    <row r="133" spans="1:29" ht="27.75" customHeight="1" x14ac:dyDescent="0.2">
      <c r="A133" s="78"/>
      <c r="B133" s="78"/>
      <c r="C133" s="698" t="s">
        <v>93</v>
      </c>
      <c r="D133" s="622" t="s">
        <v>1</v>
      </c>
      <c r="E133" s="260"/>
      <c r="F133" s="700" t="s">
        <v>293</v>
      </c>
      <c r="G133" s="721"/>
      <c r="H133" s="721"/>
      <c r="I133" s="721"/>
      <c r="J133" s="721"/>
      <c r="K133" s="721"/>
      <c r="L133" s="721"/>
      <c r="M133" s="721"/>
      <c r="N133" s="721"/>
      <c r="O133" s="721"/>
      <c r="P133" s="721"/>
      <c r="Q133" s="721"/>
      <c r="R133" s="721"/>
      <c r="S133" s="721"/>
      <c r="T133" s="721"/>
      <c r="U133" s="721"/>
      <c r="V133" s="721"/>
      <c r="W133" s="721"/>
      <c r="X133" s="721"/>
      <c r="Y133" s="721"/>
      <c r="Z133" s="721"/>
      <c r="AA133" s="722"/>
      <c r="AB133" s="79"/>
      <c r="AC133" s="79"/>
    </row>
    <row r="134" spans="1:29" s="8" customFormat="1" ht="6" customHeight="1" x14ac:dyDescent="0.2">
      <c r="A134" s="90"/>
      <c r="B134" s="90"/>
      <c r="C134" s="727"/>
      <c r="D134" s="623"/>
      <c r="E134" s="37"/>
      <c r="F134" s="723"/>
      <c r="G134" s="724"/>
      <c r="H134" s="724"/>
      <c r="I134" s="724"/>
      <c r="J134" s="724"/>
      <c r="K134" s="724"/>
      <c r="L134" s="724"/>
      <c r="M134" s="724"/>
      <c r="N134" s="724"/>
      <c r="O134" s="724"/>
      <c r="P134" s="724"/>
      <c r="Q134" s="724"/>
      <c r="R134" s="724"/>
      <c r="S134" s="724"/>
      <c r="T134" s="724"/>
      <c r="U134" s="724"/>
      <c r="V134" s="724"/>
      <c r="W134" s="724"/>
      <c r="X134" s="724"/>
      <c r="Y134" s="724"/>
      <c r="Z134" s="724"/>
      <c r="AA134" s="725"/>
      <c r="AB134" s="92"/>
      <c r="AC134" s="92"/>
    </row>
    <row r="135" spans="1:29" s="8" customFormat="1" ht="6.75" customHeight="1" x14ac:dyDescent="0.2">
      <c r="A135" s="90"/>
      <c r="B135" s="90"/>
      <c r="C135" s="77"/>
      <c r="D135" s="240"/>
      <c r="E135" s="37"/>
      <c r="F135" s="16"/>
      <c r="G135" s="37"/>
      <c r="H135" s="93"/>
      <c r="I135" s="93"/>
      <c r="J135" s="93"/>
      <c r="K135" s="93"/>
      <c r="L135" s="37"/>
      <c r="M135" s="37"/>
      <c r="N135" s="37"/>
      <c r="O135" s="37"/>
      <c r="P135" s="37"/>
      <c r="Q135" s="37"/>
      <c r="R135" s="37"/>
      <c r="S135" s="37"/>
      <c r="T135" s="37"/>
      <c r="U135" s="36"/>
      <c r="V135" s="36"/>
      <c r="W135" s="36"/>
      <c r="X135" s="36"/>
      <c r="Y135" s="36"/>
      <c r="Z135" s="36"/>
      <c r="AA135" s="36"/>
      <c r="AB135" s="92"/>
      <c r="AC135" s="92"/>
    </row>
    <row r="136" spans="1:29" s="8" customFormat="1" ht="15" customHeight="1" x14ac:dyDescent="0.2">
      <c r="A136" s="90"/>
      <c r="B136" s="90"/>
      <c r="C136" s="620" t="s">
        <v>95</v>
      </c>
      <c r="D136" s="622" t="s">
        <v>1</v>
      </c>
      <c r="E136" s="37"/>
      <c r="F136" s="501" t="s">
        <v>209</v>
      </c>
      <c r="G136" s="37"/>
      <c r="H136" s="93" t="s">
        <v>79</v>
      </c>
      <c r="I136" s="93"/>
      <c r="J136" s="93"/>
      <c r="K136" s="93"/>
      <c r="L136" s="93"/>
      <c r="M136" s="93"/>
      <c r="N136" s="93"/>
      <c r="O136" s="93"/>
      <c r="P136" s="93"/>
      <c r="Q136" s="93"/>
      <c r="R136" s="93"/>
      <c r="S136" s="93"/>
      <c r="T136" s="93"/>
      <c r="U136" s="91"/>
      <c r="V136" s="91"/>
      <c r="W136" s="91"/>
      <c r="X136" s="91"/>
      <c r="Y136" s="91"/>
      <c r="Z136" s="91"/>
      <c r="AA136" s="91"/>
      <c r="AB136" s="92"/>
      <c r="AC136" s="92"/>
    </row>
    <row r="137" spans="1:29" s="8" customFormat="1" ht="3" customHeight="1" x14ac:dyDescent="0.2">
      <c r="A137" s="90"/>
      <c r="B137" s="90"/>
      <c r="C137" s="678"/>
      <c r="D137" s="679"/>
      <c r="E137" s="37"/>
      <c r="F137" s="27"/>
      <c r="G137" s="37"/>
      <c r="H137" s="93"/>
      <c r="I137" s="93"/>
      <c r="J137" s="93"/>
      <c r="K137" s="93"/>
      <c r="L137" s="93"/>
      <c r="M137" s="93"/>
      <c r="N137" s="93"/>
      <c r="O137" s="93"/>
      <c r="P137" s="93"/>
      <c r="Q137" s="93"/>
      <c r="R137" s="93"/>
      <c r="S137" s="93"/>
      <c r="T137" s="93"/>
      <c r="U137" s="91"/>
      <c r="V137" s="91"/>
      <c r="W137" s="91"/>
      <c r="X137" s="91"/>
      <c r="Y137" s="91"/>
      <c r="Z137" s="91"/>
      <c r="AA137" s="91"/>
      <c r="AB137" s="92"/>
      <c r="AC137" s="92"/>
    </row>
    <row r="138" spans="1:29" s="8" customFormat="1" ht="15" customHeight="1" x14ac:dyDescent="0.2">
      <c r="A138" s="90"/>
      <c r="B138" s="90"/>
      <c r="C138" s="621"/>
      <c r="D138" s="623"/>
      <c r="E138" s="37"/>
      <c r="F138" s="501"/>
      <c r="G138" s="37"/>
      <c r="H138" s="93" t="s">
        <v>80</v>
      </c>
      <c r="I138" s="93"/>
      <c r="J138" s="93"/>
      <c r="K138" s="93"/>
      <c r="L138" s="93"/>
      <c r="M138" s="781" t="s">
        <v>201</v>
      </c>
      <c r="N138" s="782"/>
      <c r="O138" s="783"/>
      <c r="P138" s="85"/>
      <c r="Q138" s="686"/>
      <c r="R138" s="687"/>
      <c r="S138" s="687"/>
      <c r="T138" s="687"/>
      <c r="U138" s="687"/>
      <c r="V138" s="687"/>
      <c r="W138" s="687"/>
      <c r="X138" s="687"/>
      <c r="Y138" s="687"/>
      <c r="Z138" s="687"/>
      <c r="AA138" s="688"/>
      <c r="AB138" s="92"/>
      <c r="AC138" s="92"/>
    </row>
    <row r="139" spans="1:29" s="8" customFormat="1" ht="6.75" customHeight="1" x14ac:dyDescent="0.2">
      <c r="A139" s="90"/>
      <c r="B139" s="90"/>
      <c r="C139" s="77"/>
      <c r="D139" s="240"/>
      <c r="E139" s="37"/>
      <c r="F139" s="27"/>
      <c r="G139" s="37"/>
      <c r="H139" s="93"/>
      <c r="I139" s="93"/>
      <c r="J139" s="93"/>
      <c r="K139" s="93"/>
      <c r="L139" s="37"/>
      <c r="M139" s="74"/>
      <c r="N139" s="74"/>
      <c r="O139" s="74"/>
      <c r="P139" s="166"/>
      <c r="Q139" s="166"/>
      <c r="R139" s="74"/>
      <c r="S139" s="74"/>
      <c r="T139" s="74"/>
      <c r="U139" s="74"/>
      <c r="V139" s="74"/>
      <c r="W139" s="74"/>
      <c r="X139" s="74"/>
      <c r="Y139" s="74"/>
      <c r="Z139" s="74"/>
      <c r="AA139" s="74"/>
      <c r="AB139" s="92"/>
      <c r="AC139" s="92"/>
    </row>
    <row r="140" spans="1:29" s="8" customFormat="1" ht="15" customHeight="1" x14ac:dyDescent="0.2">
      <c r="A140" s="90"/>
      <c r="B140" s="90"/>
      <c r="C140" s="620" t="s">
        <v>117</v>
      </c>
      <c r="D140" s="622" t="s">
        <v>1</v>
      </c>
      <c r="E140" s="37"/>
      <c r="F140" s="501"/>
      <c r="G140" s="37"/>
      <c r="H140" s="93" t="s">
        <v>79</v>
      </c>
      <c r="I140" s="93"/>
      <c r="J140" s="93"/>
      <c r="K140" s="93"/>
      <c r="L140" s="93"/>
      <c r="M140" s="77"/>
      <c r="N140" s="77"/>
      <c r="O140" s="77"/>
      <c r="P140" s="118"/>
      <c r="Q140" s="118"/>
      <c r="R140" s="77"/>
      <c r="S140" s="77"/>
      <c r="T140" s="77"/>
      <c r="U140" s="77"/>
      <c r="V140" s="77"/>
      <c r="W140" s="77"/>
      <c r="X140" s="77"/>
      <c r="Y140" s="77"/>
      <c r="Z140" s="77"/>
      <c r="AA140" s="77"/>
      <c r="AB140" s="92"/>
      <c r="AC140" s="92"/>
    </row>
    <row r="141" spans="1:29" s="8" customFormat="1" ht="3" customHeight="1" x14ac:dyDescent="0.2">
      <c r="A141" s="90"/>
      <c r="B141" s="90"/>
      <c r="C141" s="678"/>
      <c r="D141" s="679"/>
      <c r="E141" s="37"/>
      <c r="F141" s="27"/>
      <c r="G141" s="37"/>
      <c r="H141" s="93"/>
      <c r="I141" s="93"/>
      <c r="J141" s="93"/>
      <c r="K141" s="93"/>
      <c r="L141" s="93"/>
      <c r="M141" s="77"/>
      <c r="N141" s="77"/>
      <c r="O141" s="77"/>
      <c r="P141" s="118"/>
      <c r="Q141" s="118"/>
      <c r="R141" s="77"/>
      <c r="S141" s="77"/>
      <c r="T141" s="77"/>
      <c r="U141" s="77"/>
      <c r="V141" s="77"/>
      <c r="W141" s="77"/>
      <c r="X141" s="77"/>
      <c r="Y141" s="77"/>
      <c r="Z141" s="77"/>
      <c r="AA141" s="77"/>
      <c r="AB141" s="92"/>
      <c r="AC141" s="92"/>
    </row>
    <row r="142" spans="1:29" s="8" customFormat="1" ht="15" customHeight="1" x14ac:dyDescent="0.2">
      <c r="A142" s="90"/>
      <c r="B142" s="90"/>
      <c r="C142" s="621"/>
      <c r="D142" s="623"/>
      <c r="E142" s="37"/>
      <c r="F142" s="501"/>
      <c r="G142" s="37"/>
      <c r="H142" s="93" t="s">
        <v>80</v>
      </c>
      <c r="I142" s="93"/>
      <c r="J142" s="93"/>
      <c r="K142" s="93"/>
      <c r="L142" s="93"/>
      <c r="M142" s="781" t="s">
        <v>201</v>
      </c>
      <c r="N142" s="782"/>
      <c r="O142" s="783"/>
      <c r="P142" s="85"/>
      <c r="Q142" s="686"/>
      <c r="R142" s="687"/>
      <c r="S142" s="687"/>
      <c r="T142" s="687"/>
      <c r="U142" s="687"/>
      <c r="V142" s="687"/>
      <c r="W142" s="687"/>
      <c r="X142" s="687"/>
      <c r="Y142" s="687"/>
      <c r="Z142" s="687"/>
      <c r="AA142" s="688"/>
      <c r="AB142" s="92"/>
      <c r="AC142" s="92"/>
    </row>
    <row r="143" spans="1:29" s="8" customFormat="1" ht="6.75" customHeight="1" x14ac:dyDescent="0.2">
      <c r="A143" s="90"/>
      <c r="B143" s="90"/>
      <c r="C143" s="77"/>
      <c r="D143" s="240"/>
      <c r="E143" s="37"/>
      <c r="F143" s="27"/>
      <c r="G143" s="37"/>
      <c r="H143" s="93"/>
      <c r="I143" s="93"/>
      <c r="J143" s="93"/>
      <c r="K143" s="93"/>
      <c r="L143" s="37"/>
      <c r="M143" s="74"/>
      <c r="N143" s="74"/>
      <c r="O143" s="74"/>
      <c r="P143" s="166"/>
      <c r="Q143" s="166"/>
      <c r="R143" s="74"/>
      <c r="S143" s="74"/>
      <c r="T143" s="74"/>
      <c r="U143" s="74"/>
      <c r="V143" s="74"/>
      <c r="W143" s="74"/>
      <c r="X143" s="74"/>
      <c r="Y143" s="74"/>
      <c r="Z143" s="74"/>
      <c r="AA143" s="74"/>
      <c r="AB143" s="92"/>
      <c r="AC143" s="92"/>
    </row>
    <row r="144" spans="1:29" s="8" customFormat="1" ht="15" customHeight="1" x14ac:dyDescent="0.2">
      <c r="A144" s="90"/>
      <c r="B144" s="90"/>
      <c r="C144" s="620" t="s">
        <v>94</v>
      </c>
      <c r="D144" s="622" t="s">
        <v>1</v>
      </c>
      <c r="E144" s="37"/>
      <c r="F144" s="501" t="s">
        <v>209</v>
      </c>
      <c r="G144" s="37"/>
      <c r="H144" s="93" t="s">
        <v>81</v>
      </c>
      <c r="I144" s="93"/>
      <c r="J144" s="93"/>
      <c r="K144" s="93"/>
      <c r="L144" s="93"/>
      <c r="M144" s="77"/>
      <c r="N144" s="77"/>
      <c r="O144" s="77"/>
      <c r="P144" s="118"/>
      <c r="Q144" s="118"/>
      <c r="R144" s="77"/>
      <c r="S144" s="77"/>
      <c r="T144" s="77"/>
      <c r="U144" s="77"/>
      <c r="V144" s="77"/>
      <c r="W144" s="77"/>
      <c r="X144" s="77"/>
      <c r="Y144" s="77"/>
      <c r="Z144" s="77"/>
      <c r="AA144" s="12"/>
      <c r="AB144" s="92"/>
      <c r="AC144" s="92"/>
    </row>
    <row r="145" spans="1:30" s="8" customFormat="1" ht="3" customHeight="1" x14ac:dyDescent="0.2">
      <c r="A145" s="90"/>
      <c r="B145" s="90"/>
      <c r="C145" s="678"/>
      <c r="D145" s="679"/>
      <c r="E145" s="37"/>
      <c r="F145" s="27"/>
      <c r="G145" s="37"/>
      <c r="H145" s="93"/>
      <c r="I145" s="93"/>
      <c r="J145" s="93"/>
      <c r="K145" s="93"/>
      <c r="L145" s="93"/>
      <c r="M145" s="77"/>
      <c r="N145" s="77"/>
      <c r="O145" s="77"/>
      <c r="P145" s="118"/>
      <c r="Q145" s="118"/>
      <c r="R145" s="77"/>
      <c r="S145" s="77"/>
      <c r="T145" s="77"/>
      <c r="U145" s="77"/>
      <c r="V145" s="77"/>
      <c r="W145" s="77"/>
      <c r="X145" s="77"/>
      <c r="Y145" s="77"/>
      <c r="Z145" s="77"/>
      <c r="AA145" s="12"/>
      <c r="AB145" s="92"/>
      <c r="AC145" s="92"/>
    </row>
    <row r="146" spans="1:30" s="8" customFormat="1" ht="15" customHeight="1" x14ac:dyDescent="0.2">
      <c r="A146" s="90"/>
      <c r="B146" s="90"/>
      <c r="C146" s="621"/>
      <c r="D146" s="623"/>
      <c r="E146" s="37"/>
      <c r="F146" s="501"/>
      <c r="G146" s="37"/>
      <c r="H146" s="93" t="s">
        <v>82</v>
      </c>
      <c r="I146" s="93"/>
      <c r="J146" s="93"/>
      <c r="K146" s="93"/>
      <c r="L146" s="93"/>
      <c r="M146" s="784" t="s">
        <v>201</v>
      </c>
      <c r="N146" s="785"/>
      <c r="O146" s="786"/>
      <c r="P146" s="112"/>
      <c r="Q146" s="686"/>
      <c r="R146" s="687"/>
      <c r="S146" s="687"/>
      <c r="T146" s="687"/>
      <c r="U146" s="687"/>
      <c r="V146" s="687"/>
      <c r="W146" s="687"/>
      <c r="X146" s="687"/>
      <c r="Y146" s="687"/>
      <c r="Z146" s="687"/>
      <c r="AA146" s="688"/>
      <c r="AB146" s="92"/>
      <c r="AC146" s="92"/>
    </row>
    <row r="147" spans="1:30" s="8" customFormat="1" ht="6.75" customHeight="1" x14ac:dyDescent="0.2">
      <c r="A147" s="90"/>
      <c r="B147" s="90"/>
      <c r="C147" s="77"/>
      <c r="D147" s="240"/>
      <c r="E147" s="36"/>
      <c r="F147" s="16"/>
      <c r="G147" s="36"/>
      <c r="H147" s="91"/>
      <c r="I147" s="91"/>
      <c r="J147" s="91"/>
      <c r="K147" s="91"/>
      <c r="L147" s="74"/>
      <c r="M147" s="74"/>
      <c r="N147" s="74"/>
      <c r="O147" s="74"/>
      <c r="P147" s="74"/>
      <c r="Q147" s="74"/>
      <c r="R147" s="74"/>
      <c r="S147" s="74"/>
      <c r="T147" s="74"/>
      <c r="U147" s="74"/>
      <c r="V147" s="74"/>
      <c r="W147" s="74"/>
      <c r="X147" s="74"/>
      <c r="Y147" s="74"/>
      <c r="Z147" s="74"/>
      <c r="AA147" s="74"/>
      <c r="AB147" s="92"/>
      <c r="AC147" s="92"/>
    </row>
    <row r="148" spans="1:30" ht="20.25" customHeight="1" x14ac:dyDescent="0.2">
      <c r="A148" s="78"/>
      <c r="B148" s="78"/>
      <c r="C148" s="578" t="s">
        <v>127</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80"/>
      <c r="AB148" s="79"/>
      <c r="AC148" s="79"/>
    </row>
    <row r="149" spans="1:30" s="8" customFormat="1" ht="6.75" customHeight="1" x14ac:dyDescent="0.2">
      <c r="A149" s="90"/>
      <c r="B149" s="90"/>
      <c r="C149" s="77"/>
      <c r="D149" s="240"/>
      <c r="E149" s="36"/>
      <c r="F149" s="16"/>
      <c r="G149" s="36"/>
      <c r="H149" s="91"/>
      <c r="I149" s="91"/>
      <c r="J149" s="91"/>
      <c r="K149" s="91"/>
      <c r="L149" s="74"/>
      <c r="M149" s="74"/>
      <c r="N149" s="74"/>
      <c r="O149" s="74"/>
      <c r="P149" s="74"/>
      <c r="Q149" s="74"/>
      <c r="R149" s="74"/>
      <c r="S149" s="74"/>
      <c r="T149" s="74"/>
      <c r="U149" s="74"/>
      <c r="V149" s="74"/>
      <c r="W149" s="74"/>
      <c r="X149" s="74"/>
      <c r="Y149" s="74"/>
      <c r="Z149" s="74"/>
      <c r="AA149" s="74"/>
      <c r="AB149" s="92"/>
      <c r="AC149" s="92"/>
    </row>
    <row r="150" spans="1:30" ht="15" customHeight="1" x14ac:dyDescent="0.2">
      <c r="A150" s="78"/>
      <c r="B150" s="78"/>
      <c r="C150" s="9"/>
      <c r="D150" s="232"/>
      <c r="E150" s="9"/>
      <c r="F150" s="67"/>
      <c r="G150" s="9"/>
      <c r="H150" s="104"/>
      <c r="I150" s="104"/>
      <c r="J150" s="104"/>
      <c r="K150" s="104"/>
      <c r="L150" s="104"/>
      <c r="M150" s="104"/>
      <c r="N150" s="73"/>
      <c r="O150" s="73"/>
      <c r="P150" s="73"/>
      <c r="Q150" s="73"/>
      <c r="R150" s="73"/>
      <c r="S150" s="12"/>
      <c r="T150" s="12"/>
      <c r="U150" s="781" t="s">
        <v>48</v>
      </c>
      <c r="V150" s="782"/>
      <c r="W150" s="783"/>
      <c r="X150" s="73"/>
      <c r="Y150" s="73"/>
      <c r="Z150" s="74"/>
      <c r="AA150" s="73"/>
      <c r="AB150" s="79"/>
      <c r="AC150" s="79"/>
    </row>
    <row r="151" spans="1:30" s="8" customFormat="1" ht="3" customHeight="1" x14ac:dyDescent="0.2">
      <c r="A151" s="90"/>
      <c r="B151" s="90"/>
      <c r="C151" s="36"/>
      <c r="D151" s="241"/>
      <c r="E151" s="36"/>
      <c r="F151" s="16"/>
      <c r="G151" s="36"/>
      <c r="H151" s="36"/>
      <c r="I151" s="36"/>
      <c r="J151" s="36"/>
      <c r="K151" s="36"/>
      <c r="L151" s="74"/>
      <c r="M151" s="74"/>
      <c r="N151" s="74"/>
      <c r="O151" s="16"/>
      <c r="P151" s="16"/>
      <c r="Q151" s="16"/>
      <c r="R151" s="16"/>
      <c r="S151" s="16"/>
      <c r="T151" s="16"/>
      <c r="U151" s="16"/>
      <c r="V151" s="74"/>
      <c r="W151" s="74"/>
      <c r="X151" s="74"/>
      <c r="Y151" s="74"/>
      <c r="Z151" s="74"/>
      <c r="AA151" s="74"/>
      <c r="AB151" s="92"/>
      <c r="AC151" s="92"/>
    </row>
    <row r="152" spans="1:30" s="4" customFormat="1" ht="15" customHeight="1" x14ac:dyDescent="0.2">
      <c r="A152" s="83"/>
      <c r="B152" s="83"/>
      <c r="C152" s="781" t="s">
        <v>161</v>
      </c>
      <c r="D152" s="782"/>
      <c r="E152" s="782"/>
      <c r="F152" s="783"/>
      <c r="G152" s="77"/>
      <c r="H152" s="781" t="s">
        <v>87</v>
      </c>
      <c r="I152" s="782"/>
      <c r="J152" s="782"/>
      <c r="K152" s="782"/>
      <c r="L152" s="782"/>
      <c r="M152" s="783"/>
      <c r="N152" s="77"/>
      <c r="O152" s="781" t="s">
        <v>45</v>
      </c>
      <c r="P152" s="782"/>
      <c r="Q152" s="782"/>
      <c r="R152" s="782"/>
      <c r="S152" s="783"/>
      <c r="T152" s="77"/>
      <c r="U152" s="507" t="s">
        <v>46</v>
      </c>
      <c r="V152" s="77"/>
      <c r="W152" s="507" t="s">
        <v>47</v>
      </c>
      <c r="X152" s="77"/>
      <c r="Y152" s="507" t="s">
        <v>159</v>
      </c>
      <c r="Z152" s="27"/>
      <c r="AA152" s="507" t="s">
        <v>72</v>
      </c>
      <c r="AB152" s="248"/>
      <c r="AC152" s="248"/>
    </row>
    <row r="153" spans="1:30" ht="3" customHeight="1" x14ac:dyDescent="0.2">
      <c r="A153" s="78"/>
      <c r="B153" s="78"/>
      <c r="C153" s="241"/>
      <c r="D153" s="241"/>
      <c r="E153" s="36"/>
      <c r="F153" s="16"/>
      <c r="G153" s="36"/>
      <c r="H153" s="36"/>
      <c r="I153" s="36"/>
      <c r="J153" s="36"/>
      <c r="K153" s="36"/>
      <c r="L153" s="74"/>
      <c r="M153" s="74"/>
      <c r="N153" s="74"/>
      <c r="O153" s="74"/>
      <c r="P153" s="74"/>
      <c r="Q153" s="74"/>
      <c r="R153" s="74"/>
      <c r="S153" s="74"/>
      <c r="T153" s="74"/>
      <c r="U153" s="74"/>
      <c r="V153" s="74"/>
      <c r="W153" s="74"/>
      <c r="X153" s="74"/>
      <c r="Y153" s="74"/>
      <c r="Z153" s="74"/>
      <c r="AA153" s="74"/>
      <c r="AB153" s="79"/>
      <c r="AC153" s="79"/>
    </row>
    <row r="154" spans="1:30" s="14" customFormat="1" ht="14.25" customHeight="1" x14ac:dyDescent="0.2">
      <c r="A154" s="71"/>
      <c r="B154" s="71"/>
      <c r="C154" s="810"/>
      <c r="D154" s="810"/>
      <c r="E154" s="810"/>
      <c r="F154" s="810"/>
      <c r="G154" s="74"/>
      <c r="H154" s="608"/>
      <c r="I154" s="608"/>
      <c r="J154" s="608"/>
      <c r="K154" s="608"/>
      <c r="L154" s="608"/>
      <c r="M154" s="609"/>
      <c r="N154" s="74"/>
      <c r="O154" s="788"/>
      <c r="P154" s="788"/>
      <c r="Q154" s="788"/>
      <c r="R154" s="788"/>
      <c r="S154" s="788"/>
      <c r="T154" s="74"/>
      <c r="U154" s="610"/>
      <c r="V154" s="74"/>
      <c r="W154" s="610"/>
      <c r="X154" s="74"/>
      <c r="Y154" s="611"/>
      <c r="Z154" s="243"/>
      <c r="AA154" s="612"/>
      <c r="AB154" s="72"/>
      <c r="AC154" s="72"/>
      <c r="AD154" s="480"/>
    </row>
    <row r="155" spans="1:30" s="4" customFormat="1" ht="15" customHeight="1" x14ac:dyDescent="0.2">
      <c r="A155" s="83"/>
      <c r="B155" s="83"/>
      <c r="C155" s="781" t="s">
        <v>257</v>
      </c>
      <c r="D155" s="782"/>
      <c r="E155" s="782"/>
      <c r="F155" s="783"/>
      <c r="G155" s="77"/>
      <c r="H155" s="781" t="s">
        <v>87</v>
      </c>
      <c r="I155" s="782"/>
      <c r="J155" s="782"/>
      <c r="K155" s="782"/>
      <c r="L155" s="782"/>
      <c r="M155" s="783"/>
      <c r="N155" s="77"/>
      <c r="O155" s="781" t="s">
        <v>45</v>
      </c>
      <c r="P155" s="782"/>
      <c r="Q155" s="782"/>
      <c r="R155" s="782"/>
      <c r="S155" s="783"/>
      <c r="T155" s="77"/>
      <c r="U155" s="507" t="s">
        <v>46</v>
      </c>
      <c r="V155" s="77"/>
      <c r="W155" s="507" t="s">
        <v>47</v>
      </c>
      <c r="X155" s="77"/>
      <c r="Y155" s="507" t="s">
        <v>159</v>
      </c>
      <c r="Z155" s="27"/>
      <c r="AA155" s="507" t="s">
        <v>72</v>
      </c>
      <c r="AB155" s="248"/>
      <c r="AC155" s="248"/>
    </row>
    <row r="156" spans="1:30" s="14" customFormat="1" ht="14.25" customHeight="1" x14ac:dyDescent="0.2">
      <c r="A156" s="71"/>
      <c r="B156" s="71"/>
      <c r="C156" s="787" t="s">
        <v>255</v>
      </c>
      <c r="D156" s="787"/>
      <c r="E156" s="787"/>
      <c r="F156" s="787"/>
      <c r="G156" s="74"/>
      <c r="H156" s="592"/>
      <c r="I156" s="592">
        <v>15887.15</v>
      </c>
      <c r="J156" s="592"/>
      <c r="K156" s="592"/>
      <c r="L156" s="592"/>
      <c r="M156" s="573"/>
      <c r="N156" s="74"/>
      <c r="O156" s="598"/>
      <c r="P156" s="598"/>
      <c r="Q156" s="598">
        <v>155.53280000000001</v>
      </c>
      <c r="R156" s="598"/>
      <c r="S156" s="598"/>
      <c r="T156" s="74"/>
      <c r="U156" s="515">
        <f>+I156-1.96*Q156</f>
        <v>15582.305711999999</v>
      </c>
      <c r="V156" s="74"/>
      <c r="W156" s="515">
        <f>+I156+1.96*Q156</f>
        <v>16191.994288</v>
      </c>
      <c r="X156" s="74"/>
      <c r="Y156" s="516">
        <f>+Q156/I156*100</f>
        <v>0.97898490289321882</v>
      </c>
      <c r="Z156" s="74"/>
      <c r="AA156" s="511"/>
      <c r="AB156" s="72"/>
      <c r="AC156" s="72"/>
    </row>
    <row r="157" spans="1:30" s="14" customFormat="1" ht="14.25" customHeight="1" x14ac:dyDescent="0.2">
      <c r="A157" s="71"/>
      <c r="B157" s="71"/>
      <c r="C157" s="787" t="s">
        <v>229</v>
      </c>
      <c r="D157" s="787"/>
      <c r="E157" s="787"/>
      <c r="F157" s="787"/>
      <c r="G157" s="74"/>
      <c r="H157" s="593"/>
      <c r="I157" s="593">
        <v>20502.150000000001</v>
      </c>
      <c r="J157" s="593"/>
      <c r="K157" s="593"/>
      <c r="L157" s="593"/>
      <c r="M157" s="518"/>
      <c r="N157" s="74"/>
      <c r="O157" s="521"/>
      <c r="P157" s="522"/>
      <c r="Q157" s="597">
        <v>316.80043369999999</v>
      </c>
      <c r="R157" s="522"/>
      <c r="S157" s="522"/>
      <c r="T157" s="74"/>
      <c r="U157" s="515">
        <f>+I157-1.96*Q157</f>
        <v>19881.221149948</v>
      </c>
      <c r="V157" s="74"/>
      <c r="W157" s="515">
        <f>+I157+1.96*Q157</f>
        <v>21123.078850052003</v>
      </c>
      <c r="X157" s="74"/>
      <c r="Y157" s="516">
        <f>+Q157/I157*100</f>
        <v>1.5452059110873737</v>
      </c>
      <c r="Z157" s="74"/>
      <c r="AA157" s="511"/>
      <c r="AB157" s="72"/>
      <c r="AC157" s="72"/>
    </row>
    <row r="158" spans="1:30" s="14" customFormat="1" ht="14.25" customHeight="1" x14ac:dyDescent="0.2">
      <c r="A158" s="71"/>
      <c r="B158" s="71"/>
      <c r="C158" s="517" t="s">
        <v>230</v>
      </c>
      <c r="D158" s="517"/>
      <c r="E158" s="517"/>
      <c r="F158" s="517"/>
      <c r="G158" s="74"/>
      <c r="H158" s="593"/>
      <c r="I158" s="593">
        <v>20263.259999999998</v>
      </c>
      <c r="J158" s="593"/>
      <c r="K158" s="593"/>
      <c r="L158" s="593"/>
      <c r="M158" s="518"/>
      <c r="N158" s="74"/>
      <c r="O158" s="521"/>
      <c r="P158" s="522"/>
      <c r="Q158" s="597">
        <v>83.977052845000003</v>
      </c>
      <c r="R158" s="522"/>
      <c r="S158" s="522"/>
      <c r="T158" s="74"/>
      <c r="U158" s="515">
        <f t="shared" ref="U158:U182" si="6">+I158-1.96*Q158</f>
        <v>20098.664976423799</v>
      </c>
      <c r="V158" s="74"/>
      <c r="W158" s="515">
        <f t="shared" ref="W158:W182" si="7">+I158+1.96*Q158</f>
        <v>20427.855023576198</v>
      </c>
      <c r="X158" s="74"/>
      <c r="Y158" s="516">
        <f t="shared" ref="Y158:Y182" si="8">+Q158/I158*100</f>
        <v>0.41443012054822376</v>
      </c>
      <c r="Z158" s="74"/>
      <c r="AA158" s="511"/>
      <c r="AB158" s="72"/>
      <c r="AC158" s="72"/>
    </row>
    <row r="159" spans="1:30" s="14" customFormat="1" ht="14.25" customHeight="1" x14ac:dyDescent="0.2">
      <c r="A159" s="71"/>
      <c r="B159" s="71"/>
      <c r="C159" s="517" t="s">
        <v>231</v>
      </c>
      <c r="D159" s="517"/>
      <c r="E159" s="517"/>
      <c r="F159" s="517"/>
      <c r="G159" s="74"/>
      <c r="H159" s="593"/>
      <c r="I159" s="593">
        <v>15606.06</v>
      </c>
      <c r="J159" s="593"/>
      <c r="K159" s="593"/>
      <c r="L159" s="593"/>
      <c r="M159" s="518"/>
      <c r="N159" s="74"/>
      <c r="O159" s="521"/>
      <c r="P159" s="522"/>
      <c r="Q159" s="597">
        <v>344.37983789999998</v>
      </c>
      <c r="R159" s="522"/>
      <c r="S159" s="522"/>
      <c r="T159" s="74"/>
      <c r="U159" s="515">
        <f t="shared" si="6"/>
        <v>14931.075517715999</v>
      </c>
      <c r="V159" s="74"/>
      <c r="W159" s="515">
        <f t="shared" si="7"/>
        <v>16281.044482284</v>
      </c>
      <c r="X159" s="74"/>
      <c r="Y159" s="516">
        <f t="shared" si="8"/>
        <v>2.2067058431147899</v>
      </c>
      <c r="Z159" s="74"/>
      <c r="AA159" s="511"/>
      <c r="AB159" s="72"/>
      <c r="AC159" s="72"/>
    </row>
    <row r="160" spans="1:30" s="14" customFormat="1" ht="14.25" customHeight="1" x14ac:dyDescent="0.2">
      <c r="A160" s="71"/>
      <c r="B160" s="71"/>
      <c r="C160" s="517" t="s">
        <v>232</v>
      </c>
      <c r="D160" s="517"/>
      <c r="E160" s="517"/>
      <c r="F160" s="517"/>
      <c r="G160" s="74"/>
      <c r="H160" s="593"/>
      <c r="I160" s="593">
        <v>19716.53</v>
      </c>
      <c r="J160" s="593"/>
      <c r="K160" s="593"/>
      <c r="L160" s="593"/>
      <c r="M160" s="518"/>
      <c r="N160" s="74"/>
      <c r="O160" s="521"/>
      <c r="P160" s="522"/>
      <c r="Q160" s="597">
        <v>669.34796785000003</v>
      </c>
      <c r="R160" s="522"/>
      <c r="S160" s="522"/>
      <c r="T160" s="74"/>
      <c r="U160" s="515">
        <f t="shared" si="6"/>
        <v>18404.607983014001</v>
      </c>
      <c r="V160" s="74"/>
      <c r="W160" s="515">
        <f t="shared" si="7"/>
        <v>21028.452016985997</v>
      </c>
      <c r="X160" s="74"/>
      <c r="Y160" s="516">
        <f t="shared" si="8"/>
        <v>3.3948568427101526</v>
      </c>
      <c r="Z160" s="74"/>
      <c r="AA160" s="511"/>
      <c r="AB160" s="72"/>
      <c r="AC160" s="72"/>
    </row>
    <row r="161" spans="1:29" s="14" customFormat="1" ht="14.25" customHeight="1" x14ac:dyDescent="0.2">
      <c r="A161" s="71"/>
      <c r="B161" s="71"/>
      <c r="C161" s="517" t="s">
        <v>233</v>
      </c>
      <c r="D161" s="517"/>
      <c r="E161" s="517"/>
      <c r="F161" s="517"/>
      <c r="G161" s="74"/>
      <c r="H161" s="593"/>
      <c r="I161" s="593">
        <v>16687.419999999998</v>
      </c>
      <c r="J161" s="593"/>
      <c r="K161" s="593"/>
      <c r="L161" s="593"/>
      <c r="M161" s="518"/>
      <c r="N161" s="74"/>
      <c r="O161" s="521"/>
      <c r="P161" s="522"/>
      <c r="Q161" s="597">
        <v>123.33182972</v>
      </c>
      <c r="R161" s="522"/>
      <c r="S161" s="522"/>
      <c r="T161" s="74"/>
      <c r="U161" s="515">
        <f t="shared" si="6"/>
        <v>16445.689613748797</v>
      </c>
      <c r="V161" s="74"/>
      <c r="W161" s="515">
        <f t="shared" si="7"/>
        <v>16929.1503862512</v>
      </c>
      <c r="X161" s="74"/>
      <c r="Y161" s="516">
        <f t="shared" si="8"/>
        <v>0.73907068749992522</v>
      </c>
      <c r="Z161" s="74"/>
      <c r="AA161" s="511"/>
      <c r="AB161" s="72"/>
      <c r="AC161" s="72"/>
    </row>
    <row r="162" spans="1:29" s="14" customFormat="1" ht="14.25" customHeight="1" x14ac:dyDescent="0.2">
      <c r="A162" s="71"/>
      <c r="B162" s="71"/>
      <c r="C162" s="517" t="s">
        <v>234</v>
      </c>
      <c r="D162" s="517"/>
      <c r="E162" s="517"/>
      <c r="F162" s="517"/>
      <c r="G162" s="74"/>
      <c r="H162" s="593"/>
      <c r="I162" s="593">
        <v>15014.23</v>
      </c>
      <c r="J162" s="593"/>
      <c r="K162" s="593"/>
      <c r="L162" s="593"/>
      <c r="M162" s="518"/>
      <c r="N162" s="74"/>
      <c r="O162" s="521"/>
      <c r="P162" s="522"/>
      <c r="Q162" s="597">
        <v>184.63023594000001</v>
      </c>
      <c r="R162" s="522"/>
      <c r="S162" s="522"/>
      <c r="T162" s="74"/>
      <c r="U162" s="515">
        <f t="shared" si="6"/>
        <v>14652.3547375576</v>
      </c>
      <c r="V162" s="74"/>
      <c r="W162" s="515">
        <f t="shared" si="7"/>
        <v>15376.105262442399</v>
      </c>
      <c r="X162" s="74"/>
      <c r="Y162" s="516">
        <f t="shared" si="8"/>
        <v>1.2297016626227253</v>
      </c>
      <c r="Z162" s="74"/>
      <c r="AA162" s="511"/>
      <c r="AB162" s="72"/>
      <c r="AC162" s="72"/>
    </row>
    <row r="163" spans="1:29" s="14" customFormat="1" ht="14.25" customHeight="1" x14ac:dyDescent="0.2">
      <c r="A163" s="71"/>
      <c r="B163" s="71"/>
      <c r="C163" s="517" t="s">
        <v>235</v>
      </c>
      <c r="D163" s="517"/>
      <c r="E163" s="517"/>
      <c r="F163" s="517"/>
      <c r="G163" s="74"/>
      <c r="H163" s="593"/>
      <c r="I163" s="593">
        <v>18978.46</v>
      </c>
      <c r="J163" s="593"/>
      <c r="K163" s="593"/>
      <c r="L163" s="593"/>
      <c r="M163" s="518"/>
      <c r="N163" s="74"/>
      <c r="O163" s="521"/>
      <c r="P163" s="522"/>
      <c r="Q163" s="597">
        <v>301.55003966999999</v>
      </c>
      <c r="R163" s="522"/>
      <c r="S163" s="522"/>
      <c r="T163" s="74"/>
      <c r="U163" s="515">
        <f t="shared" si="6"/>
        <v>18387.421922246798</v>
      </c>
      <c r="V163" s="74"/>
      <c r="W163" s="515">
        <f t="shared" si="7"/>
        <v>19569.4980777532</v>
      </c>
      <c r="X163" s="74"/>
      <c r="Y163" s="516">
        <f t="shared" si="8"/>
        <v>1.5889067904877423</v>
      </c>
      <c r="Z163" s="74"/>
      <c r="AA163" s="511"/>
      <c r="AB163" s="72"/>
      <c r="AC163" s="72"/>
    </row>
    <row r="164" spans="1:29" s="14" customFormat="1" ht="14.25" customHeight="1" x14ac:dyDescent="0.2">
      <c r="A164" s="71"/>
      <c r="B164" s="71"/>
      <c r="C164" s="517" t="s">
        <v>236</v>
      </c>
      <c r="D164" s="517"/>
      <c r="E164" s="517"/>
      <c r="F164" s="517"/>
      <c r="G164" s="74"/>
      <c r="H164" s="593"/>
      <c r="I164" s="593">
        <v>18513.62</v>
      </c>
      <c r="J164" s="593"/>
      <c r="K164" s="593"/>
      <c r="L164" s="593"/>
      <c r="M164" s="518"/>
      <c r="N164" s="74"/>
      <c r="O164" s="521"/>
      <c r="P164" s="522"/>
      <c r="Q164" s="597">
        <v>135.48301323999999</v>
      </c>
      <c r="R164" s="522"/>
      <c r="S164" s="522"/>
      <c r="T164" s="74"/>
      <c r="U164" s="515">
        <f t="shared" si="6"/>
        <v>18248.073294049598</v>
      </c>
      <c r="V164" s="74"/>
      <c r="W164" s="515">
        <f t="shared" si="7"/>
        <v>18779.1667059504</v>
      </c>
      <c r="X164" s="74"/>
      <c r="Y164" s="516">
        <f t="shared" si="8"/>
        <v>0.73180184772075907</v>
      </c>
      <c r="Z164" s="74"/>
      <c r="AA164" s="511"/>
      <c r="AB164" s="72"/>
      <c r="AC164" s="72"/>
    </row>
    <row r="165" spans="1:29" s="14" customFormat="1" ht="14.25" customHeight="1" x14ac:dyDescent="0.2">
      <c r="A165" s="71"/>
      <c r="B165" s="71"/>
      <c r="C165" s="517" t="s">
        <v>237</v>
      </c>
      <c r="D165" s="517"/>
      <c r="E165" s="517"/>
      <c r="F165" s="517"/>
      <c r="G165" s="74"/>
      <c r="H165" s="593"/>
      <c r="I165" s="593">
        <v>19993.150000000001</v>
      </c>
      <c r="J165" s="593"/>
      <c r="K165" s="593"/>
      <c r="L165" s="593"/>
      <c r="M165" s="518"/>
      <c r="N165" s="74"/>
      <c r="O165" s="521"/>
      <c r="P165" s="522"/>
      <c r="Q165" s="597">
        <v>542.22521028999995</v>
      </c>
      <c r="R165" s="522"/>
      <c r="S165" s="522"/>
      <c r="T165" s="74"/>
      <c r="U165" s="515">
        <f t="shared" si="6"/>
        <v>18930.388587831603</v>
      </c>
      <c r="V165" s="74"/>
      <c r="W165" s="515">
        <f t="shared" si="7"/>
        <v>21055.9114121684</v>
      </c>
      <c r="X165" s="74"/>
      <c r="Y165" s="516">
        <f t="shared" si="8"/>
        <v>2.7120549302636148</v>
      </c>
      <c r="Z165" s="74"/>
      <c r="AA165" s="511"/>
      <c r="AB165" s="72"/>
      <c r="AC165" s="72"/>
    </row>
    <row r="166" spans="1:29" s="14" customFormat="1" ht="14.25" customHeight="1" x14ac:dyDescent="0.2">
      <c r="A166" s="71"/>
      <c r="B166" s="71"/>
      <c r="C166" s="517" t="s">
        <v>238</v>
      </c>
      <c r="D166" s="517"/>
      <c r="E166" s="517"/>
      <c r="F166" s="517"/>
      <c r="G166" s="74"/>
      <c r="H166" s="593"/>
      <c r="I166" s="593">
        <v>15206.86</v>
      </c>
      <c r="J166" s="593"/>
      <c r="K166" s="593"/>
      <c r="L166" s="593"/>
      <c r="M166" s="518"/>
      <c r="N166" s="74"/>
      <c r="O166" s="521"/>
      <c r="P166" s="522"/>
      <c r="Q166" s="597">
        <v>357.63609126</v>
      </c>
      <c r="R166" s="522"/>
      <c r="S166" s="522"/>
      <c r="T166" s="74"/>
      <c r="U166" s="515">
        <f t="shared" si="6"/>
        <v>14505.893261130401</v>
      </c>
      <c r="V166" s="74"/>
      <c r="W166" s="515">
        <f t="shared" si="7"/>
        <v>15907.8267388696</v>
      </c>
      <c r="X166" s="74"/>
      <c r="Y166" s="516">
        <f t="shared" si="8"/>
        <v>2.3518076135375745</v>
      </c>
      <c r="Z166" s="74"/>
      <c r="AA166" s="511"/>
      <c r="AB166" s="72"/>
      <c r="AC166" s="72"/>
    </row>
    <row r="167" spans="1:29" s="14" customFormat="1" ht="14.25" customHeight="1" x14ac:dyDescent="0.2">
      <c r="A167" s="71"/>
      <c r="B167" s="71"/>
      <c r="C167" s="517" t="s">
        <v>239</v>
      </c>
      <c r="D167" s="517"/>
      <c r="E167" s="517"/>
      <c r="F167" s="517"/>
      <c r="G167" s="74"/>
      <c r="H167" s="593"/>
      <c r="I167" s="593">
        <v>17801.82</v>
      </c>
      <c r="J167" s="593"/>
      <c r="K167" s="593"/>
      <c r="L167" s="593"/>
      <c r="M167" s="518"/>
      <c r="N167" s="74"/>
      <c r="O167" s="521"/>
      <c r="P167" s="522"/>
      <c r="Q167" s="597">
        <v>372.68607573000003</v>
      </c>
      <c r="R167" s="522"/>
      <c r="S167" s="522"/>
      <c r="T167" s="74"/>
      <c r="U167" s="515">
        <f t="shared" si="6"/>
        <v>17071.355291569198</v>
      </c>
      <c r="V167" s="74"/>
      <c r="W167" s="515">
        <f t="shared" si="7"/>
        <v>18532.284708430801</v>
      </c>
      <c r="X167" s="74"/>
      <c r="Y167" s="516">
        <f t="shared" si="8"/>
        <v>2.0935279411318621</v>
      </c>
      <c r="Z167" s="74"/>
      <c r="AA167" s="511"/>
      <c r="AB167" s="72"/>
      <c r="AC167" s="72"/>
    </row>
    <row r="168" spans="1:29" s="14" customFormat="1" ht="14.25" customHeight="1" x14ac:dyDescent="0.2">
      <c r="A168" s="71"/>
      <c r="B168" s="71"/>
      <c r="C168" s="517" t="s">
        <v>240</v>
      </c>
      <c r="D168" s="517"/>
      <c r="E168" s="517"/>
      <c r="F168" s="517"/>
      <c r="G168" s="74"/>
      <c r="H168" s="593"/>
      <c r="I168" s="593">
        <v>15348.63</v>
      </c>
      <c r="J168" s="593"/>
      <c r="K168" s="593"/>
      <c r="L168" s="593"/>
      <c r="M168" s="518"/>
      <c r="N168" s="74"/>
      <c r="O168" s="596"/>
      <c r="P168" s="597"/>
      <c r="Q168" s="597">
        <v>397.79945986000001</v>
      </c>
      <c r="R168" s="597"/>
      <c r="S168" s="597"/>
      <c r="T168" s="74"/>
      <c r="U168" s="515">
        <f t="shared" si="6"/>
        <v>14568.943058674398</v>
      </c>
      <c r="V168" s="74"/>
      <c r="W168" s="515">
        <f t="shared" si="7"/>
        <v>16128.3169413256</v>
      </c>
      <c r="X168" s="74"/>
      <c r="Y168" s="516">
        <f t="shared" si="8"/>
        <v>2.591758742376356</v>
      </c>
      <c r="Z168" s="74"/>
      <c r="AA168" s="511"/>
      <c r="AB168" s="72"/>
      <c r="AC168" s="72"/>
    </row>
    <row r="169" spans="1:29" s="14" customFormat="1" ht="14.25" customHeight="1" x14ac:dyDescent="0.2">
      <c r="A169" s="71"/>
      <c r="B169" s="71"/>
      <c r="C169" s="517" t="s">
        <v>241</v>
      </c>
      <c r="D169" s="517"/>
      <c r="E169" s="517"/>
      <c r="F169" s="517"/>
      <c r="G169" s="74"/>
      <c r="H169" s="593"/>
      <c r="I169" s="593">
        <v>11784.99</v>
      </c>
      <c r="J169" s="593"/>
      <c r="K169" s="593"/>
      <c r="L169" s="593"/>
      <c r="M169" s="518"/>
      <c r="N169" s="74"/>
      <c r="O169" s="596"/>
      <c r="P169" s="597"/>
      <c r="Q169" s="597">
        <v>172.97062462</v>
      </c>
      <c r="R169" s="597"/>
      <c r="S169" s="597"/>
      <c r="T169" s="74"/>
      <c r="U169" s="515">
        <f t="shared" si="6"/>
        <v>11445.9675757448</v>
      </c>
      <c r="V169" s="74"/>
      <c r="W169" s="515">
        <f t="shared" si="7"/>
        <v>12124.012424255199</v>
      </c>
      <c r="X169" s="74"/>
      <c r="Y169" s="516">
        <f t="shared" si="8"/>
        <v>1.4677197402797966</v>
      </c>
      <c r="Z169" s="74"/>
      <c r="AA169" s="511"/>
      <c r="AB169" s="72"/>
      <c r="AC169" s="72"/>
    </row>
    <row r="170" spans="1:29" s="14" customFormat="1" ht="14.25" customHeight="1" x14ac:dyDescent="0.2">
      <c r="A170" s="71"/>
      <c r="B170" s="71"/>
      <c r="C170" s="517" t="s">
        <v>242</v>
      </c>
      <c r="D170" s="517"/>
      <c r="E170" s="517"/>
      <c r="F170" s="517"/>
      <c r="G170" s="74"/>
      <c r="H170" s="593"/>
      <c r="I170" s="593">
        <v>15413.71</v>
      </c>
      <c r="J170" s="593"/>
      <c r="K170" s="593"/>
      <c r="L170" s="593"/>
      <c r="M170" s="518"/>
      <c r="N170" s="74"/>
      <c r="O170" s="596"/>
      <c r="P170" s="597"/>
      <c r="Q170" s="597">
        <v>197.71124411</v>
      </c>
      <c r="R170" s="597"/>
      <c r="S170" s="597"/>
      <c r="T170" s="74"/>
      <c r="U170" s="515">
        <f t="shared" si="6"/>
        <v>15026.195961544399</v>
      </c>
      <c r="V170" s="74"/>
      <c r="W170" s="515">
        <f t="shared" si="7"/>
        <v>15801.224038455599</v>
      </c>
      <c r="X170" s="74"/>
      <c r="Y170" s="516">
        <f t="shared" si="8"/>
        <v>1.2826973136902149</v>
      </c>
      <c r="Z170" s="74"/>
      <c r="AA170" s="511"/>
      <c r="AB170" s="72"/>
      <c r="AC170" s="72"/>
    </row>
    <row r="171" spans="1:29" s="14" customFormat="1" ht="14.25" customHeight="1" x14ac:dyDescent="0.2">
      <c r="A171" s="71"/>
      <c r="B171" s="71"/>
      <c r="C171" s="517" t="s">
        <v>243</v>
      </c>
      <c r="D171" s="517"/>
      <c r="E171" s="517"/>
      <c r="F171" s="517"/>
      <c r="G171" s="74"/>
      <c r="H171" s="593"/>
      <c r="I171" s="593">
        <v>13998.79</v>
      </c>
      <c r="J171" s="593"/>
      <c r="K171" s="593"/>
      <c r="L171" s="593"/>
      <c r="M171" s="518"/>
      <c r="N171" s="74"/>
      <c r="O171" s="596"/>
      <c r="P171" s="597"/>
      <c r="Q171" s="597">
        <v>398.35955071000001</v>
      </c>
      <c r="R171" s="597"/>
      <c r="S171" s="597"/>
      <c r="T171" s="74"/>
      <c r="U171" s="515">
        <f t="shared" si="6"/>
        <v>13218.0052806084</v>
      </c>
      <c r="V171" s="74"/>
      <c r="W171" s="515">
        <f t="shared" si="7"/>
        <v>14779.574719391601</v>
      </c>
      <c r="X171" s="74"/>
      <c r="Y171" s="516">
        <f t="shared" si="8"/>
        <v>2.845671309520323</v>
      </c>
      <c r="Z171" s="74"/>
      <c r="AA171" s="511"/>
      <c r="AB171" s="72"/>
      <c r="AC171" s="72"/>
    </row>
    <row r="172" spans="1:29" s="14" customFormat="1" ht="14.25" customHeight="1" x14ac:dyDescent="0.2">
      <c r="A172" s="71"/>
      <c r="B172" s="71"/>
      <c r="C172" s="517" t="s">
        <v>244</v>
      </c>
      <c r="D172" s="517"/>
      <c r="E172" s="517"/>
      <c r="F172" s="517"/>
      <c r="G172" s="74"/>
      <c r="H172" s="593"/>
      <c r="I172" s="593">
        <v>17456.599999999999</v>
      </c>
      <c r="J172" s="593"/>
      <c r="K172" s="593"/>
      <c r="L172" s="593"/>
      <c r="M172" s="518"/>
      <c r="N172" s="74"/>
      <c r="O172" s="596"/>
      <c r="P172" s="597"/>
      <c r="Q172" s="597">
        <v>256.35256235999998</v>
      </c>
      <c r="R172" s="597"/>
      <c r="S172" s="597"/>
      <c r="T172" s="74"/>
      <c r="U172" s="515">
        <f t="shared" si="6"/>
        <v>16954.148977774399</v>
      </c>
      <c r="V172" s="74"/>
      <c r="W172" s="515">
        <f t="shared" si="7"/>
        <v>17959.051022225598</v>
      </c>
      <c r="X172" s="74"/>
      <c r="Y172" s="516">
        <f t="shared" si="8"/>
        <v>1.4685136988875267</v>
      </c>
      <c r="Z172" s="74"/>
      <c r="AA172" s="511"/>
      <c r="AB172" s="72"/>
      <c r="AC172" s="72"/>
    </row>
    <row r="173" spans="1:29" s="14" customFormat="1" ht="14.25" customHeight="1" x14ac:dyDescent="0.2">
      <c r="A173" s="71"/>
      <c r="B173" s="71"/>
      <c r="C173" s="517" t="s">
        <v>245</v>
      </c>
      <c r="D173" s="517"/>
      <c r="E173" s="517"/>
      <c r="F173" s="517"/>
      <c r="G173" s="74"/>
      <c r="H173" s="593"/>
      <c r="I173" s="593">
        <v>15984.91</v>
      </c>
      <c r="J173" s="593"/>
      <c r="K173" s="593"/>
      <c r="L173" s="593"/>
      <c r="M173" s="518"/>
      <c r="N173" s="74"/>
      <c r="O173" s="596"/>
      <c r="P173" s="597"/>
      <c r="Q173" s="597">
        <v>269.86418693000002</v>
      </c>
      <c r="R173" s="597"/>
      <c r="S173" s="597"/>
      <c r="T173" s="74"/>
      <c r="U173" s="515">
        <f t="shared" si="6"/>
        <v>15455.9761936172</v>
      </c>
      <c r="V173" s="74"/>
      <c r="W173" s="515">
        <f t="shared" si="7"/>
        <v>16513.8438063828</v>
      </c>
      <c r="X173" s="74"/>
      <c r="Y173" s="516">
        <f t="shared" si="8"/>
        <v>1.6882433928623934</v>
      </c>
      <c r="Z173" s="74"/>
      <c r="AA173" s="511"/>
      <c r="AB173" s="72"/>
      <c r="AC173" s="72"/>
    </row>
    <row r="174" spans="1:29" s="14" customFormat="1" ht="14.25" customHeight="1" x14ac:dyDescent="0.2">
      <c r="A174" s="71"/>
      <c r="B174" s="71"/>
      <c r="C174" s="517" t="s">
        <v>246</v>
      </c>
      <c r="D174" s="517"/>
      <c r="E174" s="517"/>
      <c r="F174" s="517"/>
      <c r="G174" s="74"/>
      <c r="H174" s="593"/>
      <c r="I174" s="593">
        <v>14785.24</v>
      </c>
      <c r="J174" s="593"/>
      <c r="K174" s="593"/>
      <c r="L174" s="593"/>
      <c r="M174" s="518"/>
      <c r="N174" s="74"/>
      <c r="O174" s="596"/>
      <c r="P174" s="597"/>
      <c r="Q174" s="597">
        <v>175.32738954999999</v>
      </c>
      <c r="R174" s="597"/>
      <c r="S174" s="597"/>
      <c r="T174" s="74"/>
      <c r="U174" s="515">
        <f t="shared" si="6"/>
        <v>14441.598316481999</v>
      </c>
      <c r="V174" s="74"/>
      <c r="W174" s="515">
        <f t="shared" si="7"/>
        <v>15128.881683518001</v>
      </c>
      <c r="X174" s="74"/>
      <c r="Y174" s="516">
        <f t="shared" si="8"/>
        <v>1.1858271461944478</v>
      </c>
      <c r="Z174" s="74"/>
      <c r="AA174" s="511"/>
      <c r="AB174" s="72"/>
      <c r="AC174" s="72"/>
    </row>
    <row r="175" spans="1:29" s="14" customFormat="1" ht="28.5" customHeight="1" x14ac:dyDescent="0.2">
      <c r="A175" s="71"/>
      <c r="B175" s="71"/>
      <c r="C175" s="619" t="s">
        <v>247</v>
      </c>
      <c r="D175" s="517"/>
      <c r="E175" s="517"/>
      <c r="F175" s="517"/>
      <c r="G175" s="74"/>
      <c r="H175" s="593"/>
      <c r="I175" s="593">
        <v>15329.47</v>
      </c>
      <c r="J175" s="593"/>
      <c r="K175" s="593"/>
      <c r="L175" s="593"/>
      <c r="M175" s="518"/>
      <c r="N175" s="74"/>
      <c r="O175" s="596"/>
      <c r="P175" s="597"/>
      <c r="Q175" s="597">
        <v>485.83392941</v>
      </c>
      <c r="R175" s="597"/>
      <c r="S175" s="597"/>
      <c r="T175" s="74"/>
      <c r="U175" s="515">
        <f t="shared" si="6"/>
        <v>14377.2354983564</v>
      </c>
      <c r="V175" s="74"/>
      <c r="W175" s="515">
        <f t="shared" si="7"/>
        <v>16281.704501643599</v>
      </c>
      <c r="X175" s="74"/>
      <c r="Y175" s="516">
        <f t="shared" si="8"/>
        <v>3.1692806692599289</v>
      </c>
      <c r="Z175" s="74"/>
      <c r="AA175" s="511"/>
      <c r="AB175" s="72"/>
      <c r="AC175" s="72"/>
    </row>
    <row r="176" spans="1:29" s="14" customFormat="1" ht="14.25" customHeight="1" x14ac:dyDescent="0.2">
      <c r="A176" s="71"/>
      <c r="B176" s="71"/>
      <c r="C176" s="517" t="s">
        <v>248</v>
      </c>
      <c r="D176" s="517"/>
      <c r="E176" s="517"/>
      <c r="F176" s="517"/>
      <c r="G176" s="74"/>
      <c r="H176" s="593"/>
      <c r="I176" s="593">
        <v>14335.28</v>
      </c>
      <c r="J176" s="593"/>
      <c r="K176" s="593"/>
      <c r="L176" s="593"/>
      <c r="M176" s="518"/>
      <c r="N176" s="74"/>
      <c r="O176" s="596"/>
      <c r="P176" s="597"/>
      <c r="Q176" s="597">
        <v>597.59798882999996</v>
      </c>
      <c r="R176" s="597"/>
      <c r="S176" s="597"/>
      <c r="T176" s="74"/>
      <c r="U176" s="515">
        <f t="shared" si="6"/>
        <v>13163.987941893201</v>
      </c>
      <c r="V176" s="74"/>
      <c r="W176" s="515">
        <f t="shared" si="7"/>
        <v>15506.5720581068</v>
      </c>
      <c r="X176" s="74"/>
      <c r="Y176" s="516">
        <f t="shared" si="8"/>
        <v>4.1687221235301992</v>
      </c>
      <c r="Z176" s="74"/>
      <c r="AA176" s="511"/>
      <c r="AB176" s="72"/>
      <c r="AC176" s="72"/>
    </row>
    <row r="177" spans="1:30" s="14" customFormat="1" ht="14.25" customHeight="1" x14ac:dyDescent="0.2">
      <c r="A177" s="71"/>
      <c r="B177" s="71"/>
      <c r="C177" s="517" t="s">
        <v>249</v>
      </c>
      <c r="D177" s="517"/>
      <c r="E177" s="517"/>
      <c r="F177" s="517"/>
      <c r="G177" s="74"/>
      <c r="H177" s="593"/>
      <c r="I177" s="593">
        <v>10727.89</v>
      </c>
      <c r="J177" s="593"/>
      <c r="K177" s="593"/>
      <c r="L177" s="593"/>
      <c r="M177" s="518"/>
      <c r="N177" s="74"/>
      <c r="O177" s="596"/>
      <c r="P177" s="597"/>
      <c r="Q177" s="597">
        <v>382.78489905999999</v>
      </c>
      <c r="R177" s="597"/>
      <c r="S177" s="597"/>
      <c r="T177" s="74"/>
      <c r="U177" s="515">
        <f t="shared" si="6"/>
        <v>9977.6315978423991</v>
      </c>
      <c r="V177" s="74"/>
      <c r="W177" s="515">
        <f t="shared" si="7"/>
        <v>11478.1484021576</v>
      </c>
      <c r="X177" s="74"/>
      <c r="Y177" s="516">
        <f t="shared" si="8"/>
        <v>3.5681284862167679</v>
      </c>
      <c r="Z177" s="74"/>
      <c r="AA177" s="511"/>
      <c r="AB177" s="72"/>
      <c r="AC177" s="72"/>
    </row>
    <row r="178" spans="1:30" s="14" customFormat="1" ht="14.25" customHeight="1" x14ac:dyDescent="0.2">
      <c r="A178" s="71"/>
      <c r="B178" s="71"/>
      <c r="C178" s="517" t="s">
        <v>250</v>
      </c>
      <c r="D178" s="517"/>
      <c r="E178" s="517"/>
      <c r="F178" s="517"/>
      <c r="G178" s="74"/>
      <c r="H178" s="593"/>
      <c r="I178" s="593">
        <v>13245.5</v>
      </c>
      <c r="J178" s="593"/>
      <c r="K178" s="593"/>
      <c r="L178" s="593"/>
      <c r="M178" s="518"/>
      <c r="N178" s="74"/>
      <c r="O178" s="596"/>
      <c r="P178" s="597"/>
      <c r="Q178" s="597">
        <v>235.33784431999999</v>
      </c>
      <c r="R178" s="597"/>
      <c r="S178" s="597"/>
      <c r="T178" s="74"/>
      <c r="U178" s="515">
        <f t="shared" si="6"/>
        <v>12784.237825132801</v>
      </c>
      <c r="V178" s="74"/>
      <c r="W178" s="515">
        <f t="shared" si="7"/>
        <v>13706.762174867199</v>
      </c>
      <c r="X178" s="74"/>
      <c r="Y178" s="516">
        <f t="shared" si="8"/>
        <v>1.7767380945981652</v>
      </c>
      <c r="Z178" s="74"/>
      <c r="AA178" s="511"/>
      <c r="AB178" s="72"/>
      <c r="AC178" s="72"/>
    </row>
    <row r="179" spans="1:30" s="14" customFormat="1" ht="14.25" customHeight="1" x14ac:dyDescent="0.2">
      <c r="A179" s="71"/>
      <c r="B179" s="71"/>
      <c r="C179" s="517" t="s">
        <v>251</v>
      </c>
      <c r="D179" s="517"/>
      <c r="E179" s="517"/>
      <c r="F179" s="517"/>
      <c r="G179" s="74"/>
      <c r="H179" s="593"/>
      <c r="I179" s="593">
        <v>8161.9</v>
      </c>
      <c r="J179" s="593"/>
      <c r="K179" s="593"/>
      <c r="L179" s="593"/>
      <c r="M179" s="573"/>
      <c r="N179" s="74"/>
      <c r="O179" s="596"/>
      <c r="P179" s="597"/>
      <c r="Q179" s="597">
        <v>153.44028698</v>
      </c>
      <c r="R179" s="597"/>
      <c r="S179" s="597"/>
      <c r="T179" s="74"/>
      <c r="U179" s="515">
        <f t="shared" si="6"/>
        <v>7861.1570375191995</v>
      </c>
      <c r="V179" s="74"/>
      <c r="W179" s="515">
        <f t="shared" si="7"/>
        <v>8462.6429624807988</v>
      </c>
      <c r="X179" s="74"/>
      <c r="Y179" s="516">
        <f t="shared" si="8"/>
        <v>1.8799579384702094</v>
      </c>
      <c r="Z179" s="74"/>
      <c r="AA179" s="511"/>
      <c r="AB179" s="72"/>
      <c r="AC179" s="72"/>
    </row>
    <row r="180" spans="1:30" s="14" customFormat="1" ht="14.25" customHeight="1" x14ac:dyDescent="0.2">
      <c r="A180" s="71"/>
      <c r="B180" s="71"/>
      <c r="C180" s="517" t="s">
        <v>252</v>
      </c>
      <c r="D180" s="517"/>
      <c r="E180" s="517"/>
      <c r="F180" s="517"/>
      <c r="G180" s="74"/>
      <c r="H180" s="593"/>
      <c r="I180" s="593">
        <v>11375.27</v>
      </c>
      <c r="J180" s="593"/>
      <c r="K180" s="593"/>
      <c r="L180" s="593"/>
      <c r="M180" s="518"/>
      <c r="N180" s="74"/>
      <c r="O180" s="596"/>
      <c r="P180" s="597"/>
      <c r="Q180" s="597">
        <v>125.93495642000001</v>
      </c>
      <c r="R180" s="597"/>
      <c r="S180" s="597"/>
      <c r="T180" s="74"/>
      <c r="U180" s="515">
        <f t="shared" si="6"/>
        <v>11128.4374854168</v>
      </c>
      <c r="V180" s="74"/>
      <c r="W180" s="515">
        <f t="shared" si="7"/>
        <v>11622.102514583201</v>
      </c>
      <c r="X180" s="74"/>
      <c r="Y180" s="516">
        <f t="shared" si="8"/>
        <v>1.1070942177196672</v>
      </c>
      <c r="Z180" s="74"/>
      <c r="AA180" s="511"/>
      <c r="AB180" s="72"/>
      <c r="AC180" s="72"/>
    </row>
    <row r="181" spans="1:30" s="14" customFormat="1" ht="14.25" customHeight="1" x14ac:dyDescent="0.2">
      <c r="A181" s="71"/>
      <c r="B181" s="71"/>
      <c r="C181" s="517" t="s">
        <v>253</v>
      </c>
      <c r="D181" s="517"/>
      <c r="E181" s="517"/>
      <c r="F181" s="517"/>
      <c r="G181" s="74"/>
      <c r="H181" s="593"/>
      <c r="I181" s="593">
        <v>7250.07</v>
      </c>
      <c r="J181" s="593"/>
      <c r="K181" s="593"/>
      <c r="L181" s="593"/>
      <c r="M181" s="518"/>
      <c r="N181" s="74"/>
      <c r="O181" s="596"/>
      <c r="P181" s="597"/>
      <c r="Q181" s="597">
        <v>162.80904659000001</v>
      </c>
      <c r="R181" s="597"/>
      <c r="S181" s="597"/>
      <c r="T181" s="74"/>
      <c r="U181" s="515">
        <f t="shared" si="6"/>
        <v>6930.9642686835996</v>
      </c>
      <c r="V181" s="74"/>
      <c r="W181" s="515">
        <f t="shared" si="7"/>
        <v>7569.1757313163998</v>
      </c>
      <c r="X181" s="74"/>
      <c r="Y181" s="516">
        <f t="shared" si="8"/>
        <v>2.2456203400794754</v>
      </c>
      <c r="Z181" s="74"/>
      <c r="AA181" s="511"/>
      <c r="AB181" s="72"/>
      <c r="AC181" s="72"/>
    </row>
    <row r="182" spans="1:30" s="14" customFormat="1" ht="14.25" customHeight="1" x14ac:dyDescent="0.2">
      <c r="A182" s="71"/>
      <c r="B182" s="71"/>
      <c r="C182" s="517" t="s">
        <v>254</v>
      </c>
      <c r="D182" s="517"/>
      <c r="E182" s="517"/>
      <c r="F182" s="517"/>
      <c r="G182" s="74"/>
      <c r="H182" s="593"/>
      <c r="I182" s="593">
        <v>7863.83</v>
      </c>
      <c r="J182" s="593"/>
      <c r="K182" s="593"/>
      <c r="L182" s="593"/>
      <c r="M182" s="518"/>
      <c r="N182" s="74"/>
      <c r="O182" s="596"/>
      <c r="P182" s="597"/>
      <c r="Q182" s="597">
        <v>88.569182358000006</v>
      </c>
      <c r="R182" s="597"/>
      <c r="S182" s="597"/>
      <c r="T182" s="74"/>
      <c r="U182" s="515">
        <f t="shared" si="6"/>
        <v>7690.2344025783195</v>
      </c>
      <c r="V182" s="74"/>
      <c r="W182" s="515">
        <f t="shared" si="7"/>
        <v>8037.4255974216803</v>
      </c>
      <c r="X182" s="74"/>
      <c r="Y182" s="516">
        <f t="shared" si="8"/>
        <v>1.1262855676941135</v>
      </c>
      <c r="Z182" s="74"/>
      <c r="AA182" s="511"/>
      <c r="AB182" s="72"/>
      <c r="AC182" s="72"/>
    </row>
    <row r="183" spans="1:30" s="14" customFormat="1" ht="14.25" customHeight="1" x14ac:dyDescent="0.2">
      <c r="A183" s="71"/>
      <c r="B183" s="71"/>
      <c r="C183" s="787"/>
      <c r="D183" s="787"/>
      <c r="E183" s="787"/>
      <c r="F183" s="787"/>
      <c r="G183" s="74"/>
      <c r="H183" s="583"/>
      <c r="I183" s="583"/>
      <c r="J183" s="583"/>
      <c r="K183" s="583"/>
      <c r="L183" s="583"/>
      <c r="M183" s="518"/>
      <c r="N183" s="74"/>
      <c r="O183" s="599"/>
      <c r="P183" s="599"/>
      <c r="Q183" s="599"/>
      <c r="R183" s="599"/>
      <c r="S183" s="599"/>
      <c r="T183" s="74"/>
      <c r="U183" s="509"/>
      <c r="V183" s="74"/>
      <c r="W183" s="509"/>
      <c r="X183" s="74"/>
      <c r="Y183" s="510"/>
      <c r="Z183" s="74"/>
      <c r="AA183" s="511"/>
      <c r="AB183" s="72"/>
      <c r="AC183" s="72"/>
      <c r="AD183" s="480"/>
    </row>
    <row r="184" spans="1:30" s="14" customFormat="1" ht="9" customHeight="1" thickBot="1" x14ac:dyDescent="0.25">
      <c r="A184" s="71"/>
      <c r="B184" s="249"/>
      <c r="C184" s="141"/>
      <c r="D184" s="141"/>
      <c r="E184" s="141"/>
      <c r="F184" s="141"/>
      <c r="G184" s="261"/>
      <c r="H184" s="141"/>
      <c r="I184" s="141"/>
      <c r="J184" s="141"/>
      <c r="K184" s="141"/>
      <c r="L184" s="141"/>
      <c r="M184" s="141"/>
      <c r="N184" s="261"/>
      <c r="O184" s="141"/>
      <c r="P184" s="141"/>
      <c r="Q184" s="141"/>
      <c r="R184" s="141"/>
      <c r="S184" s="261"/>
      <c r="T184" s="261"/>
      <c r="U184" s="141"/>
      <c r="V184" s="261"/>
      <c r="W184" s="141"/>
      <c r="X184" s="261"/>
      <c r="Y184" s="141"/>
      <c r="Z184" s="261"/>
      <c r="AA184" s="141"/>
      <c r="AB184" s="142"/>
      <c r="AC184" s="72"/>
    </row>
    <row r="185" spans="1:30" ht="9" customHeight="1" thickBot="1" x14ac:dyDescent="0.25">
      <c r="A185" s="78"/>
      <c r="B185" s="102"/>
      <c r="C185" s="234"/>
      <c r="D185" s="234"/>
      <c r="E185" s="102"/>
      <c r="F185" s="310"/>
      <c r="G185" s="102"/>
      <c r="H185" s="102"/>
      <c r="I185" s="102"/>
      <c r="J185" s="102"/>
      <c r="K185" s="102"/>
      <c r="L185" s="136"/>
      <c r="M185" s="136"/>
      <c r="N185" s="136"/>
      <c r="O185" s="136"/>
      <c r="P185" s="136"/>
      <c r="Q185" s="136"/>
      <c r="R185" s="136"/>
      <c r="S185" s="136"/>
      <c r="T185" s="136"/>
      <c r="U185" s="136"/>
      <c r="V185" s="136"/>
      <c r="W185" s="136"/>
      <c r="X185" s="136"/>
      <c r="Y185" s="136"/>
      <c r="Z185" s="239"/>
      <c r="AA185" s="136"/>
      <c r="AB185" s="102"/>
      <c r="AC185" s="137"/>
    </row>
    <row r="186" spans="1:30" s="19" customFormat="1" ht="16.5" customHeight="1" thickBot="1" x14ac:dyDescent="0.25">
      <c r="A186" s="75"/>
      <c r="B186" s="589" t="s">
        <v>166</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6"/>
      <c r="AC186" s="250"/>
    </row>
    <row r="187" spans="1:30" s="19" customFormat="1" ht="9" customHeight="1" thickBot="1" x14ac:dyDescent="0.25">
      <c r="A187" s="75"/>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250"/>
    </row>
    <row r="188" spans="1:30" s="19" customFormat="1" ht="9" customHeight="1" x14ac:dyDescent="0.2">
      <c r="A188" s="75"/>
      <c r="B188" s="215"/>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7"/>
      <c r="AC188" s="250"/>
    </row>
    <row r="189" spans="1:30" s="19" customFormat="1" ht="16.5" customHeight="1" x14ac:dyDescent="0.2">
      <c r="A189" s="75"/>
      <c r="B189" s="259"/>
      <c r="C189" s="568" t="s">
        <v>118</v>
      </c>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80"/>
      <c r="AB189" s="145"/>
      <c r="AC189" s="250"/>
    </row>
    <row r="190" spans="1:30" s="19" customFormat="1" ht="9" customHeight="1" x14ac:dyDescent="0.2">
      <c r="A190" s="75"/>
      <c r="B190" s="75"/>
      <c r="C190" s="258"/>
      <c r="D190" s="258"/>
      <c r="E190" s="258"/>
      <c r="F190" s="258"/>
      <c r="G190" s="74"/>
      <c r="H190" s="16"/>
      <c r="I190" s="16"/>
      <c r="J190" s="16"/>
      <c r="K190" s="16"/>
      <c r="L190" s="16"/>
      <c r="M190" s="16"/>
      <c r="N190" s="74"/>
      <c r="O190" s="94"/>
      <c r="P190" s="94"/>
      <c r="Q190" s="94"/>
      <c r="R190" s="94"/>
      <c r="S190" s="74"/>
      <c r="T190" s="74"/>
      <c r="U190" s="94"/>
      <c r="V190" s="74"/>
      <c r="W190" s="74"/>
      <c r="X190" s="74"/>
      <c r="Y190" s="74"/>
      <c r="Z190" s="74"/>
      <c r="AA190" s="74"/>
      <c r="AB190" s="76"/>
      <c r="AC190" s="76"/>
    </row>
    <row r="191" spans="1:30" ht="20.25" customHeight="1" x14ac:dyDescent="0.2">
      <c r="A191" s="78"/>
      <c r="B191" s="78"/>
      <c r="C191" s="506" t="s">
        <v>164</v>
      </c>
      <c r="D191" s="503" t="s">
        <v>1</v>
      </c>
      <c r="E191" s="260"/>
      <c r="F191" s="686" t="s">
        <v>214</v>
      </c>
      <c r="G191" s="687"/>
      <c r="H191" s="687"/>
      <c r="I191" s="687"/>
      <c r="J191" s="687"/>
      <c r="K191" s="687"/>
      <c r="L191" s="687"/>
      <c r="M191" s="687"/>
      <c r="N191" s="687"/>
      <c r="O191" s="687"/>
      <c r="P191" s="687"/>
      <c r="Q191" s="687"/>
      <c r="R191" s="687"/>
      <c r="S191" s="687"/>
      <c r="T191" s="687"/>
      <c r="U191" s="687"/>
      <c r="V191" s="687"/>
      <c r="W191" s="687"/>
      <c r="X191" s="687"/>
      <c r="Y191" s="687"/>
      <c r="Z191" s="687"/>
      <c r="AA191" s="688"/>
      <c r="AB191" s="92"/>
      <c r="AC191" s="79"/>
    </row>
    <row r="192" spans="1:30" ht="6.75" customHeight="1" x14ac:dyDescent="0.2">
      <c r="A192" s="78"/>
      <c r="B192" s="78"/>
      <c r="C192" s="59"/>
      <c r="D192" s="59"/>
      <c r="E192" s="260"/>
      <c r="F192" s="67"/>
      <c r="G192" s="73"/>
      <c r="H192" s="73"/>
      <c r="I192" s="73"/>
      <c r="J192" s="73"/>
      <c r="K192" s="73"/>
      <c r="L192" s="73"/>
      <c r="M192" s="73"/>
      <c r="N192" s="73"/>
      <c r="O192" s="73"/>
      <c r="P192" s="73"/>
      <c r="Q192" s="73"/>
      <c r="R192" s="73"/>
      <c r="S192" s="73"/>
      <c r="T192" s="73"/>
      <c r="U192" s="73"/>
      <c r="V192" s="73"/>
      <c r="W192" s="73"/>
      <c r="X192" s="73"/>
      <c r="Y192" s="73"/>
      <c r="Z192" s="74"/>
      <c r="AA192" s="73"/>
      <c r="AB192" s="79"/>
      <c r="AC192" s="79"/>
    </row>
    <row r="193" spans="1:29" ht="56.25" customHeight="1" x14ac:dyDescent="0.2">
      <c r="A193" s="78"/>
      <c r="B193" s="78"/>
      <c r="C193" s="698" t="s">
        <v>93</v>
      </c>
      <c r="D193" s="622" t="s">
        <v>1</v>
      </c>
      <c r="E193" s="260"/>
      <c r="F193" s="700" t="s">
        <v>294</v>
      </c>
      <c r="G193" s="721"/>
      <c r="H193" s="721"/>
      <c r="I193" s="721"/>
      <c r="J193" s="721"/>
      <c r="K193" s="721"/>
      <c r="L193" s="721"/>
      <c r="M193" s="721"/>
      <c r="N193" s="721"/>
      <c r="O193" s="721"/>
      <c r="P193" s="721"/>
      <c r="Q193" s="721"/>
      <c r="R193" s="721"/>
      <c r="S193" s="721"/>
      <c r="T193" s="721"/>
      <c r="U193" s="721"/>
      <c r="V193" s="721"/>
      <c r="W193" s="721"/>
      <c r="X193" s="721"/>
      <c r="Y193" s="721"/>
      <c r="Z193" s="721"/>
      <c r="AA193" s="722"/>
      <c r="AB193" s="79"/>
      <c r="AC193" s="79"/>
    </row>
    <row r="194" spans="1:29" s="8" customFormat="1" ht="8.25" customHeight="1" x14ac:dyDescent="0.2">
      <c r="A194" s="90"/>
      <c r="B194" s="90"/>
      <c r="C194" s="727"/>
      <c r="D194" s="623"/>
      <c r="E194" s="37"/>
      <c r="F194" s="723"/>
      <c r="G194" s="724"/>
      <c r="H194" s="724"/>
      <c r="I194" s="724"/>
      <c r="J194" s="724"/>
      <c r="K194" s="724"/>
      <c r="L194" s="724"/>
      <c r="M194" s="724"/>
      <c r="N194" s="724"/>
      <c r="O194" s="724"/>
      <c r="P194" s="724"/>
      <c r="Q194" s="724"/>
      <c r="R194" s="724"/>
      <c r="S194" s="724"/>
      <c r="T194" s="724"/>
      <c r="U194" s="724"/>
      <c r="V194" s="724"/>
      <c r="W194" s="724"/>
      <c r="X194" s="724"/>
      <c r="Y194" s="724"/>
      <c r="Z194" s="724"/>
      <c r="AA194" s="725"/>
      <c r="AB194" s="92"/>
      <c r="AC194" s="92"/>
    </row>
    <row r="195" spans="1:29" s="8" customFormat="1" ht="6.75" customHeight="1" x14ac:dyDescent="0.2">
      <c r="A195" s="90"/>
      <c r="B195" s="90"/>
      <c r="C195" s="77"/>
      <c r="D195" s="240"/>
      <c r="E195" s="37"/>
      <c r="F195" s="16"/>
      <c r="G195" s="37"/>
      <c r="H195" s="93"/>
      <c r="I195" s="93"/>
      <c r="J195" s="93"/>
      <c r="K195" s="93"/>
      <c r="L195" s="37"/>
      <c r="M195" s="37"/>
      <c r="N195" s="37"/>
      <c r="O195" s="37"/>
      <c r="P195" s="37"/>
      <c r="Q195" s="37"/>
      <c r="R195" s="37"/>
      <c r="S195" s="37"/>
      <c r="T195" s="37"/>
      <c r="U195" s="36"/>
      <c r="V195" s="36"/>
      <c r="W195" s="36"/>
      <c r="X195" s="36"/>
      <c r="Y195" s="36"/>
      <c r="Z195" s="36"/>
      <c r="AA195" s="36"/>
      <c r="AB195" s="92"/>
      <c r="AC195" s="92"/>
    </row>
    <row r="196" spans="1:29" s="8" customFormat="1" ht="15" customHeight="1" x14ac:dyDescent="0.2">
      <c r="A196" s="90"/>
      <c r="B196" s="90"/>
      <c r="C196" s="620" t="s">
        <v>95</v>
      </c>
      <c r="D196" s="622" t="s">
        <v>1</v>
      </c>
      <c r="E196" s="37"/>
      <c r="F196" s="501" t="s">
        <v>209</v>
      </c>
      <c r="G196" s="525"/>
      <c r="H196" s="93" t="s">
        <v>79</v>
      </c>
      <c r="I196" s="93"/>
      <c r="J196" s="93"/>
      <c r="K196" s="93"/>
      <c r="L196" s="93"/>
      <c r="M196" s="93"/>
      <c r="N196" s="93"/>
      <c r="O196" s="93"/>
      <c r="P196" s="93"/>
      <c r="Q196" s="93"/>
      <c r="R196" s="93"/>
      <c r="S196" s="93"/>
      <c r="T196" s="93"/>
      <c r="U196" s="91"/>
      <c r="V196" s="91"/>
      <c r="W196" s="91"/>
      <c r="X196" s="91"/>
      <c r="Y196" s="91"/>
      <c r="Z196" s="91"/>
      <c r="AA196" s="91"/>
      <c r="AB196" s="92"/>
      <c r="AC196" s="92"/>
    </row>
    <row r="197" spans="1:29" s="8" customFormat="1" ht="3" customHeight="1" x14ac:dyDescent="0.2">
      <c r="A197" s="90"/>
      <c r="B197" s="90"/>
      <c r="C197" s="678"/>
      <c r="D197" s="679"/>
      <c r="E197" s="37"/>
      <c r="F197" s="27"/>
      <c r="G197" s="37"/>
      <c r="H197" s="93"/>
      <c r="I197" s="93"/>
      <c r="J197" s="93"/>
      <c r="K197" s="93"/>
      <c r="L197" s="93"/>
      <c r="M197" s="93"/>
      <c r="N197" s="93"/>
      <c r="O197" s="93"/>
      <c r="P197" s="93"/>
      <c r="Q197" s="93"/>
      <c r="R197" s="93"/>
      <c r="S197" s="93"/>
      <c r="T197" s="93"/>
      <c r="U197" s="91"/>
      <c r="V197" s="91"/>
      <c r="W197" s="91"/>
      <c r="X197" s="91"/>
      <c r="Y197" s="91"/>
      <c r="Z197" s="91"/>
      <c r="AA197" s="91"/>
      <c r="AB197" s="92"/>
      <c r="AC197" s="92"/>
    </row>
    <row r="198" spans="1:29" s="8" customFormat="1" ht="15" customHeight="1" x14ac:dyDescent="0.2">
      <c r="A198" s="90"/>
      <c r="B198" s="90"/>
      <c r="C198" s="621"/>
      <c r="D198" s="623"/>
      <c r="E198" s="37"/>
      <c r="F198" s="501"/>
      <c r="G198" s="37"/>
      <c r="H198" s="93" t="s">
        <v>80</v>
      </c>
      <c r="I198" s="93"/>
      <c r="J198" s="93"/>
      <c r="K198" s="93"/>
      <c r="L198" s="93"/>
      <c r="M198" s="781" t="s">
        <v>201</v>
      </c>
      <c r="N198" s="782"/>
      <c r="O198" s="783"/>
      <c r="P198" s="85"/>
      <c r="Q198" s="686"/>
      <c r="R198" s="687"/>
      <c r="S198" s="687"/>
      <c r="T198" s="687"/>
      <c r="U198" s="687"/>
      <c r="V198" s="687"/>
      <c r="W198" s="687"/>
      <c r="X198" s="687"/>
      <c r="Y198" s="687"/>
      <c r="Z198" s="687"/>
      <c r="AA198" s="688"/>
      <c r="AB198" s="92"/>
      <c r="AC198" s="92"/>
    </row>
    <row r="199" spans="1:29" s="8" customFormat="1" ht="6.75" customHeight="1" x14ac:dyDescent="0.2">
      <c r="A199" s="90"/>
      <c r="B199" s="90"/>
      <c r="C199" s="77"/>
      <c r="D199" s="240"/>
      <c r="E199" s="37"/>
      <c r="F199" s="27"/>
      <c r="G199" s="37"/>
      <c r="H199" s="93"/>
      <c r="I199" s="93"/>
      <c r="J199" s="93"/>
      <c r="K199" s="93"/>
      <c r="L199" s="37"/>
      <c r="M199" s="74"/>
      <c r="N199" s="74"/>
      <c r="O199" s="74"/>
      <c r="P199" s="166"/>
      <c r="Q199" s="166"/>
      <c r="R199" s="74"/>
      <c r="S199" s="74"/>
      <c r="T199" s="74"/>
      <c r="U199" s="74"/>
      <c r="V199" s="74"/>
      <c r="W199" s="74"/>
      <c r="X199" s="74"/>
      <c r="Y199" s="74"/>
      <c r="Z199" s="74"/>
      <c r="AA199" s="74"/>
      <c r="AB199" s="92"/>
      <c r="AC199" s="92"/>
    </row>
    <row r="200" spans="1:29" s="8" customFormat="1" ht="15" customHeight="1" x14ac:dyDescent="0.2">
      <c r="A200" s="90"/>
      <c r="B200" s="90"/>
      <c r="C200" s="620" t="s">
        <v>117</v>
      </c>
      <c r="D200" s="622" t="s">
        <v>1</v>
      </c>
      <c r="E200" s="37"/>
      <c r="F200" s="501"/>
      <c r="G200" s="37"/>
      <c r="H200" s="93" t="s">
        <v>79</v>
      </c>
      <c r="I200" s="93"/>
      <c r="J200" s="93"/>
      <c r="K200" s="93"/>
      <c r="L200" s="93"/>
      <c r="M200" s="77"/>
      <c r="N200" s="77"/>
      <c r="O200" s="77"/>
      <c r="P200" s="118"/>
      <c r="Q200" s="118"/>
      <c r="R200" s="77"/>
      <c r="S200" s="77"/>
      <c r="T200" s="77"/>
      <c r="U200" s="77"/>
      <c r="V200" s="77"/>
      <c r="W200" s="77"/>
      <c r="X200" s="77"/>
      <c r="Y200" s="77"/>
      <c r="Z200" s="77"/>
      <c r="AA200" s="77"/>
      <c r="AB200" s="92"/>
      <c r="AC200" s="92"/>
    </row>
    <row r="201" spans="1:29" s="8" customFormat="1" ht="3" customHeight="1" x14ac:dyDescent="0.2">
      <c r="A201" s="90"/>
      <c r="B201" s="90"/>
      <c r="C201" s="678"/>
      <c r="D201" s="679"/>
      <c r="E201" s="37"/>
      <c r="F201" s="27"/>
      <c r="G201" s="37"/>
      <c r="H201" s="93"/>
      <c r="I201" s="93"/>
      <c r="J201" s="93"/>
      <c r="K201" s="93"/>
      <c r="L201" s="93"/>
      <c r="M201" s="77"/>
      <c r="N201" s="77"/>
      <c r="O201" s="77"/>
      <c r="P201" s="118"/>
      <c r="Q201" s="118"/>
      <c r="R201" s="77"/>
      <c r="S201" s="77"/>
      <c r="T201" s="77"/>
      <c r="U201" s="77"/>
      <c r="V201" s="77"/>
      <c r="W201" s="77"/>
      <c r="X201" s="77"/>
      <c r="Y201" s="77"/>
      <c r="Z201" s="77"/>
      <c r="AA201" s="77"/>
      <c r="AB201" s="92"/>
      <c r="AC201" s="92"/>
    </row>
    <row r="202" spans="1:29" s="8" customFormat="1" ht="15" customHeight="1" x14ac:dyDescent="0.2">
      <c r="A202" s="90"/>
      <c r="B202" s="90"/>
      <c r="C202" s="621"/>
      <c r="D202" s="623"/>
      <c r="E202" s="37"/>
      <c r="F202" s="501"/>
      <c r="G202" s="37"/>
      <c r="H202" s="93" t="s">
        <v>80</v>
      </c>
      <c r="I202" s="93"/>
      <c r="J202" s="93"/>
      <c r="K202" s="93"/>
      <c r="L202" s="93"/>
      <c r="M202" s="781" t="s">
        <v>201</v>
      </c>
      <c r="N202" s="782"/>
      <c r="O202" s="783"/>
      <c r="P202" s="85"/>
      <c r="Q202" s="686"/>
      <c r="R202" s="687"/>
      <c r="S202" s="687"/>
      <c r="T202" s="687"/>
      <c r="U202" s="687"/>
      <c r="V202" s="687"/>
      <c r="W202" s="687"/>
      <c r="X202" s="687"/>
      <c r="Y202" s="687"/>
      <c r="Z202" s="687"/>
      <c r="AA202" s="688"/>
      <c r="AB202" s="92"/>
      <c r="AC202" s="92"/>
    </row>
    <row r="203" spans="1:29" s="8" customFormat="1" ht="6.75" customHeight="1" x14ac:dyDescent="0.2">
      <c r="A203" s="90"/>
      <c r="B203" s="90"/>
      <c r="C203" s="77"/>
      <c r="D203" s="240"/>
      <c r="E203" s="37"/>
      <c r="F203" s="27"/>
      <c r="G203" s="37"/>
      <c r="H203" s="93"/>
      <c r="I203" s="93"/>
      <c r="J203" s="93"/>
      <c r="K203" s="93"/>
      <c r="L203" s="37"/>
      <c r="M203" s="74"/>
      <c r="N203" s="74"/>
      <c r="O203" s="74"/>
      <c r="P203" s="166"/>
      <c r="Q203" s="166"/>
      <c r="R203" s="74"/>
      <c r="S203" s="74"/>
      <c r="T203" s="74"/>
      <c r="U203" s="74"/>
      <c r="V203" s="74"/>
      <c r="W203" s="74"/>
      <c r="X203" s="74"/>
      <c r="Y203" s="74"/>
      <c r="Z203" s="74"/>
      <c r="AA203" s="74"/>
      <c r="AB203" s="92"/>
      <c r="AC203" s="92"/>
    </row>
    <row r="204" spans="1:29" s="8" customFormat="1" ht="15" customHeight="1" x14ac:dyDescent="0.2">
      <c r="A204" s="90"/>
      <c r="B204" s="90"/>
      <c r="C204" s="620" t="s">
        <v>94</v>
      </c>
      <c r="D204" s="622" t="s">
        <v>1</v>
      </c>
      <c r="E204" s="37"/>
      <c r="F204" s="501" t="s">
        <v>209</v>
      </c>
      <c r="G204" s="37"/>
      <c r="H204" s="93" t="s">
        <v>81</v>
      </c>
      <c r="I204" s="93"/>
      <c r="J204" s="93"/>
      <c r="K204" s="93"/>
      <c r="L204" s="93"/>
      <c r="M204" s="77"/>
      <c r="N204" s="77"/>
      <c r="O204" s="77"/>
      <c r="P204" s="118"/>
      <c r="Q204" s="118"/>
      <c r="R204" s="77"/>
      <c r="S204" s="77"/>
      <c r="T204" s="77"/>
      <c r="U204" s="77"/>
      <c r="V204" s="77"/>
      <c r="W204" s="77"/>
      <c r="X204" s="77"/>
      <c r="Y204" s="77"/>
      <c r="Z204" s="77"/>
      <c r="AA204" s="12"/>
      <c r="AB204" s="92"/>
      <c r="AC204" s="92"/>
    </row>
    <row r="205" spans="1:29" s="8" customFormat="1" ht="3" customHeight="1" x14ac:dyDescent="0.2">
      <c r="A205" s="90"/>
      <c r="B205" s="90"/>
      <c r="C205" s="678"/>
      <c r="D205" s="679"/>
      <c r="E205" s="37"/>
      <c r="F205" s="27"/>
      <c r="G205" s="37"/>
      <c r="H205" s="93"/>
      <c r="I205" s="93"/>
      <c r="J205" s="93"/>
      <c r="K205" s="93"/>
      <c r="L205" s="93"/>
      <c r="M205" s="77"/>
      <c r="N205" s="77"/>
      <c r="O205" s="77"/>
      <c r="P205" s="118"/>
      <c r="Q205" s="118"/>
      <c r="R205" s="77"/>
      <c r="S205" s="77"/>
      <c r="T205" s="77"/>
      <c r="U205" s="77"/>
      <c r="V205" s="77"/>
      <c r="W205" s="77"/>
      <c r="X205" s="77"/>
      <c r="Y205" s="77"/>
      <c r="Z205" s="77"/>
      <c r="AA205" s="12"/>
      <c r="AB205" s="92"/>
      <c r="AC205" s="92"/>
    </row>
    <row r="206" spans="1:29" s="8" customFormat="1" ht="15" customHeight="1" x14ac:dyDescent="0.2">
      <c r="A206" s="90"/>
      <c r="B206" s="90"/>
      <c r="C206" s="621"/>
      <c r="D206" s="623"/>
      <c r="E206" s="37"/>
      <c r="F206" s="501"/>
      <c r="G206" s="37"/>
      <c r="H206" s="93" t="s">
        <v>82</v>
      </c>
      <c r="I206" s="93"/>
      <c r="J206" s="93"/>
      <c r="K206" s="93"/>
      <c r="L206" s="93"/>
      <c r="M206" s="784" t="s">
        <v>201</v>
      </c>
      <c r="N206" s="785"/>
      <c r="O206" s="786"/>
      <c r="P206" s="112"/>
      <c r="Q206" s="686"/>
      <c r="R206" s="687"/>
      <c r="S206" s="687"/>
      <c r="T206" s="687"/>
      <c r="U206" s="687"/>
      <c r="V206" s="687"/>
      <c r="W206" s="687"/>
      <c r="X206" s="687"/>
      <c r="Y206" s="687"/>
      <c r="Z206" s="687"/>
      <c r="AA206" s="688"/>
      <c r="AB206" s="92"/>
      <c r="AC206" s="92"/>
    </row>
    <row r="207" spans="1:29" s="8" customFormat="1" ht="6.75" customHeight="1" x14ac:dyDescent="0.2">
      <c r="A207" s="90"/>
      <c r="B207" s="90"/>
      <c r="C207" s="77"/>
      <c r="D207" s="240"/>
      <c r="E207" s="36"/>
      <c r="F207" s="16"/>
      <c r="G207" s="36"/>
      <c r="H207" s="91"/>
      <c r="I207" s="91"/>
      <c r="J207" s="91"/>
      <c r="K207" s="91"/>
      <c r="L207" s="74"/>
      <c r="M207" s="74"/>
      <c r="N207" s="74"/>
      <c r="O207" s="74"/>
      <c r="P207" s="74"/>
      <c r="Q207" s="74"/>
      <c r="R207" s="74"/>
      <c r="S207" s="74"/>
      <c r="T207" s="74"/>
      <c r="U207" s="74"/>
      <c r="V207" s="74"/>
      <c r="W207" s="74"/>
      <c r="X207" s="74"/>
      <c r="Y207" s="74"/>
      <c r="Z207" s="74"/>
      <c r="AA207" s="74"/>
      <c r="AB207" s="92"/>
      <c r="AC207" s="92"/>
    </row>
    <row r="208" spans="1:29" ht="20.25" customHeight="1" x14ac:dyDescent="0.2">
      <c r="A208" s="78"/>
      <c r="B208" s="78"/>
      <c r="C208" s="578" t="s">
        <v>127</v>
      </c>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80"/>
      <c r="AB208" s="79"/>
      <c r="AC208" s="79"/>
    </row>
    <row r="209" spans="1:30" s="8" customFormat="1" ht="6.75" customHeight="1" x14ac:dyDescent="0.2">
      <c r="A209" s="90"/>
      <c r="B209" s="90"/>
      <c r="C209" s="77"/>
      <c r="D209" s="240"/>
      <c r="E209" s="36"/>
      <c r="F209" s="16"/>
      <c r="G209" s="36"/>
      <c r="H209" s="91"/>
      <c r="I209" s="91"/>
      <c r="J209" s="91"/>
      <c r="K209" s="91"/>
      <c r="L209" s="74"/>
      <c r="M209" s="74"/>
      <c r="N209" s="74"/>
      <c r="O209" s="74"/>
      <c r="P209" s="74"/>
      <c r="Q209" s="74"/>
      <c r="R209" s="74"/>
      <c r="S209" s="74"/>
      <c r="T209" s="74"/>
      <c r="U209" s="74"/>
      <c r="V209" s="74"/>
      <c r="W209" s="74"/>
      <c r="X209" s="74"/>
      <c r="Y209" s="74"/>
      <c r="Z209" s="74"/>
      <c r="AA209" s="74"/>
      <c r="AB209" s="92"/>
      <c r="AC209" s="92"/>
    </row>
    <row r="210" spans="1:30" ht="15" customHeight="1" x14ac:dyDescent="0.2">
      <c r="A210" s="78"/>
      <c r="B210" s="78"/>
      <c r="C210" s="9"/>
      <c r="D210" s="232"/>
      <c r="E210" s="9"/>
      <c r="F210" s="67"/>
      <c r="G210" s="9"/>
      <c r="H210" s="104"/>
      <c r="I210" s="104"/>
      <c r="J210" s="104"/>
      <c r="K210" s="104"/>
      <c r="L210" s="104"/>
      <c r="M210" s="104"/>
      <c r="N210" s="73"/>
      <c r="O210" s="73"/>
      <c r="P210" s="73"/>
      <c r="Q210" s="73"/>
      <c r="R210" s="73"/>
      <c r="S210" s="12"/>
      <c r="T210" s="12"/>
      <c r="U210" s="781" t="s">
        <v>48</v>
      </c>
      <c r="V210" s="782"/>
      <c r="W210" s="783"/>
      <c r="X210" s="73"/>
      <c r="Y210" s="73"/>
      <c r="Z210" s="74"/>
      <c r="AA210" s="73"/>
      <c r="AB210" s="79"/>
      <c r="AC210" s="79"/>
    </row>
    <row r="211" spans="1:30" s="8" customFormat="1" ht="3" customHeight="1" x14ac:dyDescent="0.2">
      <c r="A211" s="90"/>
      <c r="B211" s="90"/>
      <c r="C211" s="36"/>
      <c r="D211" s="241"/>
      <c r="E211" s="36"/>
      <c r="F211" s="16"/>
      <c r="G211" s="36"/>
      <c r="H211" s="36"/>
      <c r="I211" s="36"/>
      <c r="J211" s="36"/>
      <c r="K211" s="36"/>
      <c r="L211" s="74"/>
      <c r="M211" s="74"/>
      <c r="N211" s="74"/>
      <c r="O211" s="16"/>
      <c r="P211" s="16"/>
      <c r="Q211" s="16"/>
      <c r="R211" s="16"/>
      <c r="S211" s="16"/>
      <c r="T211" s="16"/>
      <c r="U211" s="16"/>
      <c r="V211" s="74"/>
      <c r="W211" s="74"/>
      <c r="X211" s="74"/>
      <c r="Y211" s="74"/>
      <c r="Z211" s="74"/>
      <c r="AA211" s="74"/>
      <c r="AB211" s="92"/>
      <c r="AC211" s="92"/>
    </row>
    <row r="212" spans="1:30" s="14" customFormat="1" ht="14.25" customHeight="1" x14ac:dyDescent="0.2">
      <c r="A212" s="71"/>
      <c r="B212" s="71"/>
      <c r="C212" s="781" t="s">
        <v>257</v>
      </c>
      <c r="D212" s="782"/>
      <c r="E212" s="782"/>
      <c r="F212" s="783"/>
      <c r="G212" s="77"/>
      <c r="H212" s="781" t="s">
        <v>87</v>
      </c>
      <c r="I212" s="782"/>
      <c r="J212" s="782"/>
      <c r="K212" s="782"/>
      <c r="L212" s="782"/>
      <c r="M212" s="783"/>
      <c r="N212" s="77"/>
      <c r="O212" s="781" t="s">
        <v>45</v>
      </c>
      <c r="P212" s="782"/>
      <c r="Q212" s="782"/>
      <c r="R212" s="782"/>
      <c r="S212" s="783"/>
      <c r="T212" s="77"/>
      <c r="U212" s="507" t="s">
        <v>46</v>
      </c>
      <c r="V212" s="77"/>
      <c r="W212" s="507" t="s">
        <v>47</v>
      </c>
      <c r="X212" s="77"/>
      <c r="Y212" s="507" t="s">
        <v>159</v>
      </c>
      <c r="Z212" s="27"/>
      <c r="AA212" s="507" t="s">
        <v>72</v>
      </c>
      <c r="AB212" s="72"/>
      <c r="AC212" s="72"/>
      <c r="AD212" s="481"/>
    </row>
    <row r="213" spans="1:30" s="14" customFormat="1" ht="14.25" customHeight="1" x14ac:dyDescent="0.2">
      <c r="A213" s="71"/>
      <c r="B213" s="71"/>
      <c r="C213" s="789" t="s">
        <v>259</v>
      </c>
      <c r="D213" s="789"/>
      <c r="E213" s="789"/>
      <c r="F213" s="789"/>
      <c r="G213" s="74"/>
      <c r="H213" s="524"/>
      <c r="I213" s="524"/>
      <c r="J213" s="524"/>
      <c r="K213" s="524"/>
      <c r="L213" s="524"/>
      <c r="M213" s="524"/>
      <c r="N213" s="74"/>
      <c r="O213" s="567"/>
      <c r="P213" s="567"/>
      <c r="Q213" s="567"/>
      <c r="R213" s="567"/>
      <c r="S213" s="567"/>
      <c r="T213" s="94"/>
      <c r="U213" s="509"/>
      <c r="V213" s="94"/>
      <c r="W213" s="509"/>
      <c r="X213" s="94"/>
      <c r="Y213" s="510"/>
      <c r="Z213" s="243"/>
      <c r="AA213" s="511"/>
      <c r="AB213" s="72"/>
      <c r="AC213" s="72"/>
    </row>
    <row r="214" spans="1:30" s="14" customFormat="1" ht="14.25" customHeight="1" x14ac:dyDescent="0.2">
      <c r="A214" s="71"/>
      <c r="B214" s="71"/>
      <c r="C214" s="527" t="s">
        <v>215</v>
      </c>
      <c r="D214" s="528"/>
      <c r="E214" s="528"/>
      <c r="F214" s="528"/>
      <c r="G214" s="74"/>
      <c r="H214" s="524"/>
      <c r="I214" s="585">
        <v>13.5</v>
      </c>
      <c r="J214" s="574"/>
      <c r="K214" s="574"/>
      <c r="L214" s="574"/>
      <c r="M214" s="574"/>
      <c r="N214" s="74"/>
      <c r="O214" s="529"/>
      <c r="P214" s="529"/>
      <c r="Q214" s="513">
        <v>0.01</v>
      </c>
      <c r="R214" s="513"/>
      <c r="S214" s="513"/>
      <c r="T214" s="613"/>
      <c r="U214" s="513">
        <f>+I214-1.96*Q214</f>
        <v>13.480399999999999</v>
      </c>
      <c r="V214" s="607"/>
      <c r="W214" s="513">
        <f>+I214+1.96*Q214</f>
        <v>13.519600000000001</v>
      </c>
      <c r="X214" s="607"/>
      <c r="Y214" s="510">
        <f>+Q214/I214*100</f>
        <v>7.407407407407407E-2</v>
      </c>
      <c r="Z214" s="615"/>
      <c r="AA214" s="520"/>
      <c r="AB214" s="72"/>
      <c r="AC214" s="72"/>
    </row>
    <row r="215" spans="1:30" s="14" customFormat="1" ht="14.25" customHeight="1" x14ac:dyDescent="0.2">
      <c r="A215" s="71"/>
      <c r="B215" s="71"/>
      <c r="C215" s="527" t="s">
        <v>216</v>
      </c>
      <c r="D215" s="528"/>
      <c r="E215" s="528"/>
      <c r="F215" s="528"/>
      <c r="G215" s="74"/>
      <c r="H215" s="524"/>
      <c r="I215" s="585">
        <v>20.100000000000001</v>
      </c>
      <c r="J215" s="574"/>
      <c r="K215" s="574"/>
      <c r="L215" s="574"/>
      <c r="M215" s="574"/>
      <c r="N215" s="74"/>
      <c r="O215" s="529"/>
      <c r="P215" s="529"/>
      <c r="Q215" s="513">
        <v>2.1000000000000001E-2</v>
      </c>
      <c r="R215" s="513"/>
      <c r="S215" s="513"/>
      <c r="T215" s="613"/>
      <c r="U215" s="513">
        <f>+I215-1.96*Q215</f>
        <v>20.05884</v>
      </c>
      <c r="V215" s="607"/>
      <c r="W215" s="513">
        <f>+I215+1.96*Q215</f>
        <v>20.141160000000003</v>
      </c>
      <c r="X215" s="607"/>
      <c r="Y215" s="510">
        <f>+Q215/I215*100</f>
        <v>0.1044776119402985</v>
      </c>
      <c r="Z215" s="615"/>
      <c r="AA215" s="520"/>
      <c r="AB215" s="72"/>
      <c r="AC215" s="72"/>
    </row>
    <row r="216" spans="1:30" s="14" customFormat="1" ht="14.25" customHeight="1" x14ac:dyDescent="0.2">
      <c r="A216" s="71"/>
      <c r="B216" s="71"/>
      <c r="C216" s="517" t="s">
        <v>261</v>
      </c>
      <c r="D216" s="517"/>
      <c r="E216" s="517"/>
      <c r="F216" s="517"/>
      <c r="G216" s="74"/>
      <c r="H216" s="530"/>
      <c r="I216" s="572"/>
      <c r="J216" s="530"/>
      <c r="K216" s="530"/>
      <c r="L216" s="530"/>
      <c r="M216" s="531"/>
      <c r="N216" s="74"/>
      <c r="O216" s="526"/>
      <c r="P216" s="526"/>
      <c r="Q216" s="513"/>
      <c r="R216" s="513"/>
      <c r="S216" s="513"/>
      <c r="T216" s="613"/>
      <c r="U216" s="513"/>
      <c r="V216" s="614"/>
      <c r="W216" s="513"/>
      <c r="X216" s="614"/>
      <c r="Y216" s="510"/>
      <c r="Z216" s="243"/>
      <c r="AA216" s="511"/>
      <c r="AB216" s="72"/>
      <c r="AC216" s="72"/>
      <c r="AD216" s="481"/>
    </row>
    <row r="217" spans="1:30" s="14" customFormat="1" ht="14.25" customHeight="1" x14ac:dyDescent="0.2">
      <c r="A217" s="71"/>
      <c r="B217" s="71"/>
      <c r="C217" s="527" t="s">
        <v>215</v>
      </c>
      <c r="D217" s="517"/>
      <c r="E217" s="517"/>
      <c r="F217" s="517"/>
      <c r="G217" s="74"/>
      <c r="H217" s="574"/>
      <c r="I217" s="584">
        <v>10</v>
      </c>
      <c r="J217" s="574"/>
      <c r="K217" s="574"/>
      <c r="L217" s="574"/>
      <c r="M217" s="531"/>
      <c r="N217" s="94"/>
      <c r="O217" s="526"/>
      <c r="P217" s="526"/>
      <c r="Q217" s="603">
        <v>0.48473943000000003</v>
      </c>
      <c r="R217" s="529"/>
      <c r="S217" s="529"/>
      <c r="T217" s="607"/>
      <c r="U217" s="513">
        <f>+I214-1.96*Q217</f>
        <v>12.5499107172</v>
      </c>
      <c r="V217" s="607"/>
      <c r="W217" s="513">
        <f>+I217+1.96*Q217</f>
        <v>10.9500892828</v>
      </c>
      <c r="X217" s="607"/>
      <c r="Y217" s="510">
        <f>+Q217/I217*100</f>
        <v>4.8473943000000004</v>
      </c>
      <c r="Z217" s="243"/>
      <c r="AA217" s="511"/>
      <c r="AB217" s="72"/>
      <c r="AC217" s="72"/>
      <c r="AD217" s="481"/>
    </row>
    <row r="218" spans="1:30" s="14" customFormat="1" ht="14.25" customHeight="1" x14ac:dyDescent="0.2">
      <c r="A218" s="71"/>
      <c r="B218" s="71"/>
      <c r="C218" s="527" t="s">
        <v>216</v>
      </c>
      <c r="D218" s="517"/>
      <c r="E218" s="517"/>
      <c r="F218" s="517"/>
      <c r="G218" s="74"/>
      <c r="H218" s="574"/>
      <c r="I218" s="584">
        <v>18.8</v>
      </c>
      <c r="J218" s="574"/>
      <c r="K218" s="574"/>
      <c r="L218" s="574"/>
      <c r="M218" s="531"/>
      <c r="N218" s="94"/>
      <c r="O218" s="526"/>
      <c r="P218" s="526"/>
      <c r="Q218" s="603">
        <v>0.60103385556517164</v>
      </c>
      <c r="R218" s="529"/>
      <c r="S218" s="529"/>
      <c r="T218" s="607"/>
      <c r="U218" s="513">
        <f>+I215-1.96*Q218</f>
        <v>18.921973643092265</v>
      </c>
      <c r="V218" s="607"/>
      <c r="W218" s="513">
        <f>+I218+1.96*Q218</f>
        <v>19.978026356907737</v>
      </c>
      <c r="X218" s="607"/>
      <c r="Y218" s="510">
        <f>+Q218/I218*100</f>
        <v>3.1969885934317639</v>
      </c>
      <c r="Z218" s="243"/>
      <c r="AA218" s="511"/>
      <c r="AB218" s="72"/>
      <c r="AC218" s="72"/>
      <c r="AD218" s="481"/>
    </row>
    <row r="219" spans="1:30" s="14" customFormat="1" ht="14.25" customHeight="1" x14ac:dyDescent="0.2">
      <c r="A219" s="71"/>
      <c r="B219" s="71"/>
      <c r="C219" s="517" t="s">
        <v>262</v>
      </c>
      <c r="D219" s="517"/>
      <c r="E219" s="517"/>
      <c r="F219" s="517"/>
      <c r="G219" s="74"/>
      <c r="H219" s="517"/>
      <c r="I219" s="584"/>
      <c r="J219" s="530"/>
      <c r="K219" s="530"/>
      <c r="L219" s="530"/>
      <c r="M219" s="531"/>
      <c r="N219" s="94"/>
      <c r="O219" s="526"/>
      <c r="P219" s="526"/>
      <c r="Q219" s="603"/>
      <c r="R219" s="526"/>
      <c r="S219" s="526"/>
      <c r="T219" s="74"/>
      <c r="U219" s="513"/>
      <c r="V219" s="607"/>
      <c r="W219" s="513"/>
      <c r="X219" s="607"/>
      <c r="Y219" s="510"/>
      <c r="Z219" s="243"/>
      <c r="AA219" s="511"/>
      <c r="AB219" s="72"/>
      <c r="AC219" s="72"/>
      <c r="AD219" s="481"/>
    </row>
    <row r="220" spans="1:30" s="14" customFormat="1" ht="14.25" customHeight="1" x14ac:dyDescent="0.2">
      <c r="A220" s="71"/>
      <c r="B220" s="71"/>
      <c r="C220" s="527" t="s">
        <v>215</v>
      </c>
      <c r="D220" s="517"/>
      <c r="E220" s="517"/>
      <c r="F220" s="517"/>
      <c r="G220" s="74"/>
      <c r="H220" s="574"/>
      <c r="I220" s="584">
        <v>11.3</v>
      </c>
      <c r="J220" s="574"/>
      <c r="K220" s="574"/>
      <c r="L220" s="574"/>
      <c r="M220" s="531"/>
      <c r="N220" s="94"/>
      <c r="O220" s="526"/>
      <c r="P220" s="526"/>
      <c r="Q220" s="603">
        <v>0.81181502000000005</v>
      </c>
      <c r="R220" s="526"/>
      <c r="S220" s="526"/>
      <c r="T220" s="94"/>
      <c r="U220" s="513">
        <f>+I217-1.96*Q220</f>
        <v>8.4088425608000001</v>
      </c>
      <c r="V220" s="607"/>
      <c r="W220" s="513">
        <f>+I220+1.96*Q220</f>
        <v>12.891157439200001</v>
      </c>
      <c r="X220" s="607"/>
      <c r="Y220" s="510">
        <f>+Q220/I220*100</f>
        <v>7.1842037168141593</v>
      </c>
      <c r="Z220" s="243"/>
      <c r="AA220" s="511"/>
      <c r="AB220" s="72"/>
      <c r="AC220" s="72"/>
      <c r="AD220" s="481"/>
    </row>
    <row r="221" spans="1:30" s="14" customFormat="1" ht="14.25" customHeight="1" x14ac:dyDescent="0.2">
      <c r="A221" s="71"/>
      <c r="B221" s="71"/>
      <c r="C221" s="527" t="s">
        <v>216</v>
      </c>
      <c r="D221" s="517"/>
      <c r="E221" s="517"/>
      <c r="F221" s="517"/>
      <c r="G221" s="74"/>
      <c r="H221" s="574"/>
      <c r="I221" s="584">
        <v>18.2</v>
      </c>
      <c r="J221" s="574"/>
      <c r="K221" s="574"/>
      <c r="L221" s="574"/>
      <c r="M221" s="531"/>
      <c r="N221" s="94"/>
      <c r="O221" s="526"/>
      <c r="P221" s="526"/>
      <c r="Q221" s="603">
        <v>0.9372345261729198</v>
      </c>
      <c r="R221" s="526"/>
      <c r="S221" s="526"/>
      <c r="T221" s="94"/>
      <c r="U221" s="513">
        <f>+I218-1.96*Q221</f>
        <v>16.963020328701077</v>
      </c>
      <c r="V221" s="607"/>
      <c r="W221" s="513">
        <f>+I221+1.96*Q221</f>
        <v>20.036979671298923</v>
      </c>
      <c r="X221" s="607"/>
      <c r="Y221" s="510">
        <f>+Q221/I221*100</f>
        <v>5.1496402536973616</v>
      </c>
      <c r="Z221" s="243"/>
      <c r="AA221" s="511"/>
      <c r="AB221" s="72"/>
      <c r="AC221" s="72"/>
      <c r="AD221" s="481"/>
    </row>
    <row r="222" spans="1:30" s="14" customFormat="1" ht="14.25" customHeight="1" x14ac:dyDescent="0.2">
      <c r="A222" s="71"/>
      <c r="B222" s="71"/>
      <c r="C222" s="517" t="s">
        <v>263</v>
      </c>
      <c r="D222" s="517"/>
      <c r="E222" s="517"/>
      <c r="F222" s="517"/>
      <c r="G222" s="74"/>
      <c r="H222" s="574"/>
      <c r="I222" s="584"/>
      <c r="J222" s="574"/>
      <c r="K222" s="574"/>
      <c r="L222" s="574"/>
      <c r="M222" s="531"/>
      <c r="N222" s="94"/>
      <c r="O222" s="526"/>
      <c r="P222" s="526"/>
      <c r="Q222" s="603"/>
      <c r="R222" s="526"/>
      <c r="S222" s="526"/>
      <c r="T222" s="94"/>
      <c r="U222" s="513"/>
      <c r="V222" s="607"/>
      <c r="W222" s="513"/>
      <c r="X222" s="607"/>
      <c r="Y222" s="510"/>
      <c r="Z222" s="243"/>
      <c r="AA222" s="511"/>
      <c r="AB222" s="72"/>
      <c r="AC222" s="72"/>
      <c r="AD222" s="481"/>
    </row>
    <row r="223" spans="1:30" s="14" customFormat="1" ht="14.25" customHeight="1" x14ac:dyDescent="0.2">
      <c r="A223" s="71"/>
      <c r="B223" s="71"/>
      <c r="C223" s="527" t="s">
        <v>215</v>
      </c>
      <c r="D223" s="517"/>
      <c r="E223" s="517"/>
      <c r="F223" s="517"/>
      <c r="G223" s="74"/>
      <c r="H223" s="574"/>
      <c r="I223" s="584">
        <v>12.3</v>
      </c>
      <c r="J223" s="574"/>
      <c r="K223" s="574"/>
      <c r="L223" s="574"/>
      <c r="M223" s="531"/>
      <c r="N223" s="94"/>
      <c r="O223" s="526"/>
      <c r="P223" s="526"/>
      <c r="Q223" s="603">
        <v>0.9353589000000001</v>
      </c>
      <c r="R223" s="526"/>
      <c r="S223" s="526"/>
      <c r="T223" s="94"/>
      <c r="U223" s="513">
        <f>+I220-1.96*Q223</f>
        <v>9.4666965560000005</v>
      </c>
      <c r="V223" s="607"/>
      <c r="W223" s="513">
        <f>+I223+1.96*Q223</f>
        <v>14.133303444000001</v>
      </c>
      <c r="X223" s="607"/>
      <c r="Y223" s="510">
        <f>+Q223/I223*100</f>
        <v>7.6045439024390244</v>
      </c>
      <c r="Z223" s="243"/>
      <c r="AA223" s="511"/>
      <c r="AB223" s="72"/>
      <c r="AC223" s="72"/>
      <c r="AD223" s="481"/>
    </row>
    <row r="224" spans="1:30" s="14" customFormat="1" ht="14.25" customHeight="1" x14ac:dyDescent="0.2">
      <c r="A224" s="71"/>
      <c r="B224" s="71"/>
      <c r="C224" s="527" t="s">
        <v>216</v>
      </c>
      <c r="D224" s="517"/>
      <c r="E224" s="517"/>
      <c r="F224" s="517"/>
      <c r="G224" s="74"/>
      <c r="H224" s="574"/>
      <c r="I224" s="584">
        <v>18.5</v>
      </c>
      <c r="J224" s="574"/>
      <c r="K224" s="574"/>
      <c r="L224" s="574"/>
      <c r="M224" s="531"/>
      <c r="N224" s="94"/>
      <c r="O224" s="526"/>
      <c r="P224" s="526"/>
      <c r="Q224" s="603">
        <v>0.8611848700000001</v>
      </c>
      <c r="R224" s="526"/>
      <c r="S224" s="526"/>
      <c r="T224" s="94"/>
      <c r="U224" s="513">
        <f>+I221-1.96*Q224</f>
        <v>16.512077654799999</v>
      </c>
      <c r="V224" s="607"/>
      <c r="W224" s="513">
        <f>+I224+1.96*Q224</f>
        <v>20.187922345200001</v>
      </c>
      <c r="X224" s="607"/>
      <c r="Y224" s="510">
        <f>+Q224/I224*100</f>
        <v>4.6550533513513521</v>
      </c>
      <c r="Z224" s="243"/>
      <c r="AA224" s="511"/>
      <c r="AB224" s="72"/>
      <c r="AC224" s="72"/>
      <c r="AD224" s="481"/>
    </row>
    <row r="225" spans="1:30" s="14" customFormat="1" ht="14.25" customHeight="1" x14ac:dyDescent="0.2">
      <c r="A225" s="71"/>
      <c r="B225" s="71"/>
      <c r="C225" s="517" t="s">
        <v>264</v>
      </c>
      <c r="D225" s="517"/>
      <c r="E225" s="517"/>
      <c r="F225" s="517"/>
      <c r="G225" s="74"/>
      <c r="H225" s="574"/>
      <c r="I225" s="584"/>
      <c r="J225" s="574"/>
      <c r="K225" s="574"/>
      <c r="L225" s="574"/>
      <c r="M225" s="531"/>
      <c r="N225" s="94"/>
      <c r="O225" s="526"/>
      <c r="P225" s="526"/>
      <c r="Q225" s="603"/>
      <c r="R225" s="526"/>
      <c r="S225" s="526"/>
      <c r="T225" s="94"/>
      <c r="U225" s="513"/>
      <c r="V225" s="607"/>
      <c r="W225" s="513"/>
      <c r="X225" s="607"/>
      <c r="Y225" s="510"/>
      <c r="Z225" s="243"/>
      <c r="AA225" s="511"/>
      <c r="AB225" s="72"/>
      <c r="AC225" s="72"/>
      <c r="AD225" s="481"/>
    </row>
    <row r="226" spans="1:30" s="14" customFormat="1" ht="14.25" customHeight="1" x14ac:dyDescent="0.2">
      <c r="A226" s="71"/>
      <c r="B226" s="71"/>
      <c r="C226" s="527" t="s">
        <v>215</v>
      </c>
      <c r="D226" s="517"/>
      <c r="E226" s="517"/>
      <c r="F226" s="517"/>
      <c r="G226" s="74"/>
      <c r="H226" s="574"/>
      <c r="I226" s="584">
        <v>11</v>
      </c>
      <c r="J226" s="574"/>
      <c r="K226" s="574"/>
      <c r="L226" s="574"/>
      <c r="M226" s="531"/>
      <c r="N226" s="94"/>
      <c r="O226" s="526"/>
      <c r="P226" s="526"/>
      <c r="Q226" s="603">
        <v>0.75989602000000001</v>
      </c>
      <c r="R226" s="526"/>
      <c r="S226" s="526"/>
      <c r="T226" s="94"/>
      <c r="U226" s="513">
        <f>+I223-1.96*Q226</f>
        <v>10.810603800800001</v>
      </c>
      <c r="V226" s="607"/>
      <c r="W226" s="513">
        <f>+I226+1.96*Q226</f>
        <v>12.4893961992</v>
      </c>
      <c r="X226" s="607"/>
      <c r="Y226" s="510">
        <f>+Q226/I226*100</f>
        <v>6.9081456363636367</v>
      </c>
      <c r="Z226" s="243"/>
      <c r="AA226" s="511"/>
      <c r="AB226" s="72"/>
      <c r="AC226" s="72"/>
      <c r="AD226" s="481"/>
    </row>
    <row r="227" spans="1:30" s="14" customFormat="1" ht="14.25" customHeight="1" x14ac:dyDescent="0.2">
      <c r="A227" s="71"/>
      <c r="B227" s="71"/>
      <c r="C227" s="527" t="s">
        <v>216</v>
      </c>
      <c r="D227" s="517"/>
      <c r="E227" s="517"/>
      <c r="F227" s="517"/>
      <c r="G227" s="74"/>
      <c r="H227" s="574"/>
      <c r="I227" s="584">
        <v>18.399999999999999</v>
      </c>
      <c r="J227" s="574"/>
      <c r="K227" s="574"/>
      <c r="L227" s="574"/>
      <c r="M227" s="531"/>
      <c r="N227" s="94"/>
      <c r="O227" s="526"/>
      <c r="P227" s="526"/>
      <c r="Q227" s="603">
        <v>1.02090703</v>
      </c>
      <c r="R227" s="526"/>
      <c r="S227" s="526"/>
      <c r="T227" s="94"/>
      <c r="U227" s="513">
        <f>+I224-1.96*Q227</f>
        <v>16.499022221200001</v>
      </c>
      <c r="V227" s="607"/>
      <c r="W227" s="513">
        <f>+I227+1.96*Q227</f>
        <v>20.400977778799998</v>
      </c>
      <c r="X227" s="607"/>
      <c r="Y227" s="510">
        <f>+Q227/I227*100</f>
        <v>5.5484077717391314</v>
      </c>
      <c r="Z227" s="243"/>
      <c r="AA227" s="511"/>
      <c r="AB227" s="72"/>
      <c r="AC227" s="72"/>
      <c r="AD227" s="481"/>
    </row>
    <row r="228" spans="1:30" s="14" customFormat="1" ht="14.25" customHeight="1" x14ac:dyDescent="0.2">
      <c r="A228" s="71"/>
      <c r="B228" s="71"/>
      <c r="C228" s="517" t="s">
        <v>265</v>
      </c>
      <c r="D228" s="517"/>
      <c r="E228" s="517"/>
      <c r="F228" s="517"/>
      <c r="G228" s="74"/>
      <c r="H228" s="574"/>
      <c r="I228" s="584"/>
      <c r="J228" s="574"/>
      <c r="K228" s="574"/>
      <c r="L228" s="574"/>
      <c r="M228" s="531"/>
      <c r="N228" s="94"/>
      <c r="O228" s="526"/>
      <c r="P228" s="526"/>
      <c r="Q228" s="603"/>
      <c r="R228" s="526"/>
      <c r="S228" s="526"/>
      <c r="T228" s="94"/>
      <c r="U228" s="513"/>
      <c r="V228" s="607"/>
      <c r="W228" s="513"/>
      <c r="X228" s="607"/>
      <c r="Y228" s="510"/>
      <c r="Z228" s="243"/>
      <c r="AA228" s="511"/>
      <c r="AB228" s="72"/>
      <c r="AC228" s="72"/>
      <c r="AD228" s="481"/>
    </row>
    <row r="229" spans="1:30" s="14" customFormat="1" ht="14.25" customHeight="1" x14ac:dyDescent="0.2">
      <c r="A229" s="71"/>
      <c r="B229" s="71"/>
      <c r="C229" s="527" t="s">
        <v>215</v>
      </c>
      <c r="D229" s="517"/>
      <c r="E229" s="517"/>
      <c r="F229" s="517"/>
      <c r="G229" s="74"/>
      <c r="H229" s="574"/>
      <c r="I229" s="584">
        <v>7.8</v>
      </c>
      <c r="J229" s="574"/>
      <c r="K229" s="574"/>
      <c r="L229" s="574"/>
      <c r="M229" s="531"/>
      <c r="N229" s="94"/>
      <c r="O229" s="526"/>
      <c r="P229" s="526"/>
      <c r="Q229" s="603">
        <v>0.59259689000000004</v>
      </c>
      <c r="R229" s="526"/>
      <c r="S229" s="526"/>
      <c r="T229" s="94"/>
      <c r="U229" s="513">
        <f>+I226-1.96*Q229</f>
        <v>9.8385100956000002</v>
      </c>
      <c r="V229" s="607"/>
      <c r="W229" s="513">
        <f>+I229+1.96*Q229</f>
        <v>8.9614899044000005</v>
      </c>
      <c r="X229" s="607"/>
      <c r="Y229" s="510">
        <f>+Q229/I229*100</f>
        <v>7.597396025641026</v>
      </c>
      <c r="Z229" s="243"/>
      <c r="AA229" s="511"/>
      <c r="AB229" s="72"/>
      <c r="AC229" s="72"/>
      <c r="AD229" s="481"/>
    </row>
    <row r="230" spans="1:30" s="14" customFormat="1" ht="14.25" customHeight="1" x14ac:dyDescent="0.2">
      <c r="A230" s="71"/>
      <c r="B230" s="71"/>
      <c r="C230" s="527" t="s">
        <v>216</v>
      </c>
      <c r="D230" s="517"/>
      <c r="E230" s="517"/>
      <c r="F230" s="517"/>
      <c r="G230" s="74"/>
      <c r="H230" s="574"/>
      <c r="I230" s="584">
        <v>14</v>
      </c>
      <c r="J230" s="574"/>
      <c r="K230" s="574"/>
      <c r="L230" s="574"/>
      <c r="M230" s="531"/>
      <c r="N230" s="94"/>
      <c r="O230" s="526"/>
      <c r="P230" s="526"/>
      <c r="Q230" s="603">
        <v>0.67598984000000006</v>
      </c>
      <c r="R230" s="526"/>
      <c r="S230" s="526"/>
      <c r="T230" s="94"/>
      <c r="U230" s="513">
        <f>+I227-1.96*Q230</f>
        <v>17.075059913599997</v>
      </c>
      <c r="V230" s="607"/>
      <c r="W230" s="513">
        <f>+I230+1.96*Q230</f>
        <v>15.3249400864</v>
      </c>
      <c r="X230" s="607"/>
      <c r="Y230" s="510">
        <f>+Q230/I230*100</f>
        <v>4.8284988571428578</v>
      </c>
      <c r="Z230" s="243"/>
      <c r="AA230" s="511"/>
      <c r="AB230" s="72"/>
      <c r="AC230" s="72"/>
      <c r="AD230" s="481"/>
    </row>
    <row r="231" spans="1:30" s="14" customFormat="1" ht="14.25" customHeight="1" x14ac:dyDescent="0.2">
      <c r="A231" s="71"/>
      <c r="B231" s="71"/>
      <c r="C231" s="517" t="s">
        <v>266</v>
      </c>
      <c r="D231" s="517"/>
      <c r="E231" s="517"/>
      <c r="F231" s="517"/>
      <c r="G231" s="74"/>
      <c r="H231" s="574"/>
      <c r="I231" s="584"/>
      <c r="J231" s="574"/>
      <c r="K231" s="574"/>
      <c r="L231" s="574"/>
      <c r="M231" s="531"/>
      <c r="N231" s="94"/>
      <c r="O231" s="526"/>
      <c r="P231" s="526"/>
      <c r="Q231" s="603"/>
      <c r="R231" s="526"/>
      <c r="S231" s="526"/>
      <c r="T231" s="94"/>
      <c r="U231" s="513"/>
      <c r="V231" s="607"/>
      <c r="W231" s="513"/>
      <c r="X231" s="607"/>
      <c r="Y231" s="510"/>
      <c r="Z231" s="243"/>
      <c r="AA231" s="511"/>
      <c r="AB231" s="72"/>
      <c r="AC231" s="72"/>
      <c r="AD231" s="481"/>
    </row>
    <row r="232" spans="1:30" s="14" customFormat="1" ht="14.25" customHeight="1" x14ac:dyDescent="0.2">
      <c r="A232" s="71"/>
      <c r="B232" s="71"/>
      <c r="C232" s="527" t="s">
        <v>215</v>
      </c>
      <c r="D232" s="517"/>
      <c r="E232" s="517"/>
      <c r="F232" s="517"/>
      <c r="G232" s="74"/>
      <c r="H232" s="574"/>
      <c r="I232" s="584">
        <v>5.8</v>
      </c>
      <c r="J232" s="574"/>
      <c r="K232" s="574"/>
      <c r="L232" s="574"/>
      <c r="M232" s="531"/>
      <c r="N232" s="94"/>
      <c r="O232" s="526"/>
      <c r="P232" s="526"/>
      <c r="Q232" s="603">
        <v>0.48249173000000001</v>
      </c>
      <c r="R232" s="526"/>
      <c r="S232" s="526"/>
      <c r="T232" s="94"/>
      <c r="U232" s="513">
        <f>+I229-1.96*Q232</f>
        <v>6.8543162092000003</v>
      </c>
      <c r="V232" s="607"/>
      <c r="W232" s="513">
        <f>+I232+1.96*Q232</f>
        <v>6.7456837907999994</v>
      </c>
      <c r="X232" s="607"/>
      <c r="Y232" s="510">
        <f>+Q232/I232*100</f>
        <v>8.3188229310344841</v>
      </c>
      <c r="Z232" s="243"/>
      <c r="AA232" s="511"/>
      <c r="AB232" s="72"/>
      <c r="AC232" s="72"/>
      <c r="AD232" s="481"/>
    </row>
    <row r="233" spans="1:30" s="14" customFormat="1" ht="14.25" customHeight="1" x14ac:dyDescent="0.2">
      <c r="A233" s="71"/>
      <c r="B233" s="71"/>
      <c r="C233" s="527" t="s">
        <v>216</v>
      </c>
      <c r="D233" s="517"/>
      <c r="E233" s="517"/>
      <c r="F233" s="517"/>
      <c r="G233" s="74"/>
      <c r="H233" s="574"/>
      <c r="I233" s="584">
        <v>11.7</v>
      </c>
      <c r="J233" s="574"/>
      <c r="K233" s="574"/>
      <c r="L233" s="574"/>
      <c r="M233" s="531"/>
      <c r="N233" s="94"/>
      <c r="O233" s="526"/>
      <c r="P233" s="526"/>
      <c r="Q233" s="603">
        <v>0.87002956999999992</v>
      </c>
      <c r="R233" s="526"/>
      <c r="S233" s="526"/>
      <c r="T233" s="94"/>
      <c r="U233" s="513">
        <f>+I230-1.96*Q233</f>
        <v>12.294742042799999</v>
      </c>
      <c r="V233" s="607"/>
      <c r="W233" s="513">
        <f>+I233+1.96*Q233</f>
        <v>13.4052579572</v>
      </c>
      <c r="X233" s="607"/>
      <c r="Y233" s="510">
        <f>+Q233/I233*100</f>
        <v>7.4361501709401701</v>
      </c>
      <c r="Z233" s="243"/>
      <c r="AA233" s="511"/>
      <c r="AB233" s="72"/>
      <c r="AC233" s="72"/>
      <c r="AD233" s="481"/>
    </row>
    <row r="234" spans="1:30" s="14" customFormat="1" ht="14.25" customHeight="1" x14ac:dyDescent="0.2">
      <c r="A234" s="71"/>
      <c r="B234" s="71"/>
      <c r="C234" s="517" t="s">
        <v>267</v>
      </c>
      <c r="D234" s="517"/>
      <c r="E234" s="517"/>
      <c r="F234" s="517"/>
      <c r="G234" s="74"/>
      <c r="H234" s="574"/>
      <c r="I234" s="584"/>
      <c r="J234" s="574"/>
      <c r="K234" s="574"/>
      <c r="L234" s="574"/>
      <c r="M234" s="531"/>
      <c r="N234" s="94"/>
      <c r="O234" s="526"/>
      <c r="P234" s="526"/>
      <c r="Q234" s="603"/>
      <c r="R234" s="526"/>
      <c r="S234" s="526"/>
      <c r="T234" s="94"/>
      <c r="U234" s="513"/>
      <c r="V234" s="607"/>
      <c r="W234" s="513"/>
      <c r="X234" s="607"/>
      <c r="Y234" s="510"/>
      <c r="Z234" s="243"/>
      <c r="AA234" s="511"/>
      <c r="AB234" s="72"/>
      <c r="AC234" s="72"/>
      <c r="AD234" s="481"/>
    </row>
    <row r="235" spans="1:30" s="14" customFormat="1" ht="14.25" customHeight="1" x14ac:dyDescent="0.2">
      <c r="A235" s="71"/>
      <c r="B235" s="71"/>
      <c r="C235" s="527" t="s">
        <v>215</v>
      </c>
      <c r="D235" s="517"/>
      <c r="E235" s="517"/>
      <c r="F235" s="517"/>
      <c r="G235" s="74"/>
      <c r="H235" s="574"/>
      <c r="I235" s="584">
        <v>9.1999999999999993</v>
      </c>
      <c r="J235" s="574"/>
      <c r="K235" s="574"/>
      <c r="L235" s="574"/>
      <c r="M235" s="531"/>
      <c r="N235" s="94"/>
      <c r="O235" s="526"/>
      <c r="P235" s="526"/>
      <c r="Q235" s="603">
        <v>0.60039534000000006</v>
      </c>
      <c r="R235" s="526"/>
      <c r="S235" s="526"/>
      <c r="T235" s="94"/>
      <c r="U235" s="513">
        <f>+I232-1.96*Q235</f>
        <v>4.6232251336000001</v>
      </c>
      <c r="V235" s="607"/>
      <c r="W235" s="513">
        <f>+I235+1.96*Q235</f>
        <v>10.3767748664</v>
      </c>
      <c r="X235" s="607"/>
      <c r="Y235" s="510">
        <f>+Q235/I235*100</f>
        <v>6.5260363043478282</v>
      </c>
      <c r="Z235" s="243"/>
      <c r="AA235" s="511"/>
      <c r="AB235" s="72"/>
      <c r="AC235" s="72"/>
      <c r="AD235" s="481"/>
    </row>
    <row r="236" spans="1:30" s="14" customFormat="1" ht="14.25" customHeight="1" x14ac:dyDescent="0.2">
      <c r="A236" s="71"/>
      <c r="B236" s="71"/>
      <c r="C236" s="527" t="s">
        <v>216</v>
      </c>
      <c r="D236" s="517"/>
      <c r="E236" s="517"/>
      <c r="F236" s="517"/>
      <c r="G236" s="74"/>
      <c r="H236" s="574"/>
      <c r="I236" s="584">
        <v>16.8</v>
      </c>
      <c r="J236" s="574"/>
      <c r="K236" s="574"/>
      <c r="L236" s="574"/>
      <c r="M236" s="531"/>
      <c r="N236" s="94"/>
      <c r="O236" s="526"/>
      <c r="P236" s="526"/>
      <c r="Q236" s="603">
        <v>0.69096477999999995</v>
      </c>
      <c r="R236" s="526"/>
      <c r="S236" s="526"/>
      <c r="T236" s="94"/>
      <c r="U236" s="513">
        <f>+I233-1.96*Q236</f>
        <v>10.3457090312</v>
      </c>
      <c r="V236" s="607"/>
      <c r="W236" s="513">
        <f>+I236+1.96*Q236</f>
        <v>18.154290968800002</v>
      </c>
      <c r="X236" s="607"/>
      <c r="Y236" s="510">
        <f>+Q236/I236*100</f>
        <v>4.1128855952380947</v>
      </c>
      <c r="Z236" s="243"/>
      <c r="AA236" s="511"/>
      <c r="AB236" s="72"/>
      <c r="AC236" s="72"/>
      <c r="AD236" s="481"/>
    </row>
    <row r="237" spans="1:30" s="14" customFormat="1" ht="14.25" customHeight="1" x14ac:dyDescent="0.2">
      <c r="A237" s="71"/>
      <c r="B237" s="71"/>
      <c r="C237" s="517" t="s">
        <v>268</v>
      </c>
      <c r="D237" s="517"/>
      <c r="E237" s="517"/>
      <c r="F237" s="517"/>
      <c r="G237" s="74"/>
      <c r="H237" s="574"/>
      <c r="I237" s="584"/>
      <c r="J237" s="574"/>
      <c r="K237" s="574"/>
      <c r="L237" s="574"/>
      <c r="M237" s="531"/>
      <c r="N237" s="94"/>
      <c r="O237" s="526"/>
      <c r="P237" s="526"/>
      <c r="Q237" s="603"/>
      <c r="R237" s="526"/>
      <c r="S237" s="526"/>
      <c r="T237" s="94"/>
      <c r="U237" s="513"/>
      <c r="V237" s="607"/>
      <c r="W237" s="513"/>
      <c r="X237" s="607"/>
      <c r="Y237" s="510"/>
      <c r="Z237" s="243"/>
      <c r="AA237" s="511"/>
      <c r="AB237" s="72"/>
      <c r="AC237" s="72"/>
      <c r="AD237" s="481"/>
    </row>
    <row r="238" spans="1:30" s="14" customFormat="1" ht="14.25" customHeight="1" x14ac:dyDescent="0.2">
      <c r="A238" s="71"/>
      <c r="B238" s="71"/>
      <c r="C238" s="527" t="s">
        <v>215</v>
      </c>
      <c r="D238" s="517"/>
      <c r="E238" s="517"/>
      <c r="F238" s="517"/>
      <c r="G238" s="74"/>
      <c r="H238" s="574"/>
      <c r="I238" s="584">
        <v>5.9</v>
      </c>
      <c r="J238" s="574"/>
      <c r="K238" s="574"/>
      <c r="L238" s="574"/>
      <c r="M238" s="531"/>
      <c r="N238" s="94"/>
      <c r="O238" s="526"/>
      <c r="P238" s="526"/>
      <c r="Q238" s="603">
        <v>0.42000315999999999</v>
      </c>
      <c r="R238" s="526"/>
      <c r="S238" s="526"/>
      <c r="T238" s="94"/>
      <c r="U238" s="513">
        <f>+I235-1.96*Q238</f>
        <v>8.3767938063999985</v>
      </c>
      <c r="V238" s="607"/>
      <c r="W238" s="513">
        <f>+I238+1.96*Q238</f>
        <v>6.7232061936000003</v>
      </c>
      <c r="X238" s="607"/>
      <c r="Y238" s="510">
        <f>+Q238/I238*100</f>
        <v>7.1186976271186433</v>
      </c>
      <c r="Z238" s="243"/>
      <c r="AA238" s="511"/>
      <c r="AB238" s="72"/>
      <c r="AC238" s="72"/>
      <c r="AD238" s="481"/>
    </row>
    <row r="239" spans="1:30" s="14" customFormat="1" ht="14.25" customHeight="1" x14ac:dyDescent="0.2">
      <c r="A239" s="71"/>
      <c r="B239" s="71"/>
      <c r="C239" s="527" t="s">
        <v>216</v>
      </c>
      <c r="D239" s="517"/>
      <c r="E239" s="517"/>
      <c r="F239" s="517"/>
      <c r="G239" s="74"/>
      <c r="H239" s="574"/>
      <c r="I239" s="584">
        <v>13.1</v>
      </c>
      <c r="J239" s="574"/>
      <c r="K239" s="574"/>
      <c r="L239" s="574"/>
      <c r="M239" s="531"/>
      <c r="N239" s="94"/>
      <c r="O239" s="526"/>
      <c r="P239" s="526"/>
      <c r="Q239" s="603">
        <v>0.58414473999999994</v>
      </c>
      <c r="R239" s="526"/>
      <c r="S239" s="526"/>
      <c r="T239" s="94"/>
      <c r="U239" s="513">
        <f>+I236-1.96*Q239</f>
        <v>15.6550763096</v>
      </c>
      <c r="V239" s="607"/>
      <c r="W239" s="513">
        <f>+I239+1.96*Q239</f>
        <v>14.2449236904</v>
      </c>
      <c r="X239" s="607"/>
      <c r="Y239" s="510">
        <f>+Q239/I239*100</f>
        <v>4.4591201526717557</v>
      </c>
      <c r="Z239" s="243"/>
      <c r="AA239" s="511"/>
      <c r="AB239" s="72"/>
      <c r="AC239" s="72"/>
      <c r="AD239" s="481"/>
    </row>
    <row r="240" spans="1:30" s="14" customFormat="1" ht="14.25" customHeight="1" x14ac:dyDescent="0.2">
      <c r="A240" s="71"/>
      <c r="B240" s="71"/>
      <c r="C240" s="517" t="s">
        <v>269</v>
      </c>
      <c r="D240" s="517"/>
      <c r="E240" s="517"/>
      <c r="F240" s="517"/>
      <c r="G240" s="74"/>
      <c r="H240" s="574"/>
      <c r="I240" s="584"/>
      <c r="J240" s="574"/>
      <c r="K240" s="574"/>
      <c r="L240" s="574"/>
      <c r="M240" s="531"/>
      <c r="N240" s="94"/>
      <c r="O240" s="526"/>
      <c r="P240" s="526"/>
      <c r="Q240" s="603"/>
      <c r="R240" s="526"/>
      <c r="S240" s="526"/>
      <c r="T240" s="94"/>
      <c r="U240" s="513"/>
      <c r="V240" s="607"/>
      <c r="W240" s="513"/>
      <c r="X240" s="607"/>
      <c r="Y240" s="510"/>
      <c r="Z240" s="243"/>
      <c r="AA240" s="511"/>
      <c r="AB240" s="72"/>
      <c r="AC240" s="72"/>
      <c r="AD240" s="481"/>
    </row>
    <row r="241" spans="1:30" s="14" customFormat="1" ht="14.25" customHeight="1" x14ac:dyDescent="0.2">
      <c r="A241" s="71"/>
      <c r="B241" s="71"/>
      <c r="C241" s="527" t="s">
        <v>215</v>
      </c>
      <c r="D241" s="517"/>
      <c r="E241" s="517"/>
      <c r="F241" s="517"/>
      <c r="G241" s="74"/>
      <c r="H241" s="574"/>
      <c r="I241" s="584">
        <v>9.8000000000000007</v>
      </c>
      <c r="J241" s="574"/>
      <c r="K241" s="574"/>
      <c r="L241" s="574"/>
      <c r="M241" s="531"/>
      <c r="N241" s="94"/>
      <c r="O241" s="526"/>
      <c r="P241" s="526"/>
      <c r="Q241" s="603">
        <v>0.67042515999999996</v>
      </c>
      <c r="R241" s="526"/>
      <c r="S241" s="526"/>
      <c r="T241" s="94"/>
      <c r="U241" s="513">
        <f>+I238-1.96*Q241</f>
        <v>4.5859666864000008</v>
      </c>
      <c r="V241" s="607"/>
      <c r="W241" s="513">
        <f>+I241+1.96*Q241</f>
        <v>11.1140333136</v>
      </c>
      <c r="X241" s="607"/>
      <c r="Y241" s="510">
        <f>+Q241/I241*100</f>
        <v>6.8410730612244883</v>
      </c>
      <c r="Z241" s="243"/>
      <c r="AA241" s="511"/>
      <c r="AB241" s="72"/>
      <c r="AC241" s="72"/>
      <c r="AD241" s="481"/>
    </row>
    <row r="242" spans="1:30" s="14" customFormat="1" ht="14.25" customHeight="1" x14ac:dyDescent="0.2">
      <c r="A242" s="71"/>
      <c r="B242" s="71"/>
      <c r="C242" s="527" t="s">
        <v>216</v>
      </c>
      <c r="D242" s="517"/>
      <c r="E242" s="517"/>
      <c r="F242" s="517"/>
      <c r="G242" s="74"/>
      <c r="H242" s="574"/>
      <c r="I242" s="584">
        <v>17.5</v>
      </c>
      <c r="J242" s="574"/>
      <c r="K242" s="574"/>
      <c r="L242" s="574"/>
      <c r="M242" s="531"/>
      <c r="N242" s="94"/>
      <c r="O242" s="526"/>
      <c r="P242" s="526"/>
      <c r="Q242" s="603">
        <v>0.89020261999999994</v>
      </c>
      <c r="R242" s="526"/>
      <c r="S242" s="526"/>
      <c r="T242" s="94"/>
      <c r="U242" s="513">
        <f>+I239-1.96*Q242</f>
        <v>11.355202864799999</v>
      </c>
      <c r="V242" s="607"/>
      <c r="W242" s="513">
        <f>+I242+1.96*Q242</f>
        <v>19.244797135199999</v>
      </c>
      <c r="X242" s="607"/>
      <c r="Y242" s="510">
        <f>+Q242/I242*100</f>
        <v>5.0868721142857138</v>
      </c>
      <c r="Z242" s="243"/>
      <c r="AA242" s="511"/>
      <c r="AB242" s="72"/>
      <c r="AC242" s="72"/>
      <c r="AD242" s="481"/>
    </row>
    <row r="243" spans="1:30" s="14" customFormat="1" ht="14.25" customHeight="1" x14ac:dyDescent="0.2">
      <c r="A243" s="71"/>
      <c r="B243" s="71"/>
      <c r="C243" s="517" t="s">
        <v>270</v>
      </c>
      <c r="D243" s="517"/>
      <c r="E243" s="517"/>
      <c r="F243" s="517"/>
      <c r="G243" s="74"/>
      <c r="H243" s="574"/>
      <c r="I243" s="584"/>
      <c r="J243" s="574"/>
      <c r="K243" s="574"/>
      <c r="L243" s="574"/>
      <c r="M243" s="531"/>
      <c r="N243" s="94"/>
      <c r="O243" s="526"/>
      <c r="P243" s="526"/>
      <c r="Q243" s="603"/>
      <c r="R243" s="526"/>
      <c r="S243" s="526"/>
      <c r="T243" s="94"/>
      <c r="U243" s="513"/>
      <c r="V243" s="607"/>
      <c r="W243" s="513"/>
      <c r="X243" s="607"/>
      <c r="Y243" s="510"/>
      <c r="Z243" s="243"/>
      <c r="AA243" s="511"/>
      <c r="AB243" s="72"/>
      <c r="AC243" s="72"/>
      <c r="AD243" s="481"/>
    </row>
    <row r="244" spans="1:30" s="14" customFormat="1" ht="14.25" customHeight="1" x14ac:dyDescent="0.2">
      <c r="A244" s="71"/>
      <c r="B244" s="71"/>
      <c r="C244" s="527" t="s">
        <v>215</v>
      </c>
      <c r="D244" s="517"/>
      <c r="E244" s="517"/>
      <c r="F244" s="517"/>
      <c r="G244" s="74"/>
      <c r="H244" s="574"/>
      <c r="I244" s="584">
        <v>11.7</v>
      </c>
      <c r="J244" s="574"/>
      <c r="K244" s="574"/>
      <c r="L244" s="574"/>
      <c r="M244" s="531"/>
      <c r="N244" s="94"/>
      <c r="O244" s="526"/>
      <c r="P244" s="526"/>
      <c r="Q244" s="603">
        <v>0.58315346000000001</v>
      </c>
      <c r="R244" s="526"/>
      <c r="S244" s="526"/>
      <c r="T244" s="94"/>
      <c r="U244" s="513">
        <f>+I241-1.96*Q244</f>
        <v>8.6570192184000003</v>
      </c>
      <c r="V244" s="607"/>
      <c r="W244" s="513">
        <f>+I244+1.96*Q244</f>
        <v>12.8429807816</v>
      </c>
      <c r="X244" s="607"/>
      <c r="Y244" s="510">
        <f>+Q244/I244*100</f>
        <v>4.984217606837607</v>
      </c>
      <c r="Z244" s="243"/>
      <c r="AA244" s="511"/>
      <c r="AB244" s="72"/>
      <c r="AC244" s="72"/>
      <c r="AD244" s="481"/>
    </row>
    <row r="245" spans="1:30" s="14" customFormat="1" ht="14.25" customHeight="1" x14ac:dyDescent="0.2">
      <c r="A245" s="71"/>
      <c r="B245" s="71"/>
      <c r="C245" s="527" t="s">
        <v>216</v>
      </c>
      <c r="D245" s="517"/>
      <c r="E245" s="517"/>
      <c r="F245" s="517"/>
      <c r="G245" s="74"/>
      <c r="H245" s="574"/>
      <c r="I245" s="584">
        <v>18</v>
      </c>
      <c r="J245" s="574"/>
      <c r="K245" s="574"/>
      <c r="L245" s="574"/>
      <c r="M245" s="531"/>
      <c r="N245" s="94"/>
      <c r="O245" s="526"/>
      <c r="P245" s="526"/>
      <c r="Q245" s="603">
        <v>1.0023269299999999</v>
      </c>
      <c r="R245" s="526"/>
      <c r="S245" s="526"/>
      <c r="T245" s="94"/>
      <c r="U245" s="513">
        <f>+I242-1.96*Q245</f>
        <v>15.5354392172</v>
      </c>
      <c r="V245" s="607"/>
      <c r="W245" s="513">
        <f>+I245+1.96*Q245</f>
        <v>19.9645607828</v>
      </c>
      <c r="X245" s="607"/>
      <c r="Y245" s="510">
        <f>+Q245/I245*100</f>
        <v>5.5684829444444448</v>
      </c>
      <c r="Z245" s="243"/>
      <c r="AA245" s="511"/>
      <c r="AB245" s="72"/>
      <c r="AC245" s="72"/>
      <c r="AD245" s="481"/>
    </row>
    <row r="246" spans="1:30" s="14" customFormat="1" ht="14.25" customHeight="1" x14ac:dyDescent="0.2">
      <c r="A246" s="71"/>
      <c r="B246" s="71"/>
      <c r="C246" s="517" t="s">
        <v>271</v>
      </c>
      <c r="D246" s="517"/>
      <c r="E246" s="517"/>
      <c r="F246" s="517"/>
      <c r="G246" s="74"/>
      <c r="H246" s="574"/>
      <c r="I246" s="584"/>
      <c r="J246" s="574"/>
      <c r="K246" s="574"/>
      <c r="L246" s="574"/>
      <c r="M246" s="531"/>
      <c r="N246" s="94"/>
      <c r="O246" s="526"/>
      <c r="P246" s="526"/>
      <c r="Q246" s="603"/>
      <c r="R246" s="526"/>
      <c r="S246" s="526"/>
      <c r="T246" s="94"/>
      <c r="U246" s="513"/>
      <c r="V246" s="607"/>
      <c r="W246" s="513"/>
      <c r="X246" s="607"/>
      <c r="Y246" s="510"/>
      <c r="Z246" s="243"/>
      <c r="AA246" s="511"/>
      <c r="AB246" s="72"/>
      <c r="AC246" s="72"/>
      <c r="AD246" s="481"/>
    </row>
    <row r="247" spans="1:30" s="14" customFormat="1" ht="14.25" customHeight="1" x14ac:dyDescent="0.2">
      <c r="A247" s="71"/>
      <c r="B247" s="71"/>
      <c r="C247" s="527" t="s">
        <v>215</v>
      </c>
      <c r="D247" s="517"/>
      <c r="E247" s="517"/>
      <c r="F247" s="517"/>
      <c r="G247" s="74"/>
      <c r="H247" s="574"/>
      <c r="I247" s="584">
        <v>13.2</v>
      </c>
      <c r="J247" s="574"/>
      <c r="K247" s="574"/>
      <c r="L247" s="574"/>
      <c r="M247" s="531"/>
      <c r="N247" s="94"/>
      <c r="O247" s="526"/>
      <c r="P247" s="526"/>
      <c r="Q247" s="603">
        <v>0.63847328999999997</v>
      </c>
      <c r="R247" s="526"/>
      <c r="S247" s="526"/>
      <c r="T247" s="94"/>
      <c r="U247" s="513">
        <f>+I244-1.96*Q247</f>
        <v>10.448592351599999</v>
      </c>
      <c r="V247" s="607"/>
      <c r="W247" s="513">
        <f>+I247+1.96*Q247</f>
        <v>14.4514076484</v>
      </c>
      <c r="X247" s="607"/>
      <c r="Y247" s="510">
        <f>+Q247/I247*100</f>
        <v>4.8369188636363631</v>
      </c>
      <c r="Z247" s="243"/>
      <c r="AA247" s="511"/>
      <c r="AB247" s="72"/>
      <c r="AC247" s="72"/>
      <c r="AD247" s="481"/>
    </row>
    <row r="248" spans="1:30" s="14" customFormat="1" ht="14.25" customHeight="1" x14ac:dyDescent="0.2">
      <c r="A248" s="71"/>
      <c r="B248" s="71"/>
      <c r="C248" s="527" t="s">
        <v>216</v>
      </c>
      <c r="D248" s="517"/>
      <c r="E248" s="517"/>
      <c r="F248" s="517"/>
      <c r="G248" s="74"/>
      <c r="H248" s="574"/>
      <c r="I248" s="584">
        <v>19.7</v>
      </c>
      <c r="J248" s="574"/>
      <c r="K248" s="574"/>
      <c r="L248" s="574"/>
      <c r="M248" s="531"/>
      <c r="N248" s="94"/>
      <c r="O248" s="526"/>
      <c r="P248" s="526"/>
      <c r="Q248" s="603">
        <v>0.78369970999999994</v>
      </c>
      <c r="R248" s="526"/>
      <c r="S248" s="526"/>
      <c r="T248" s="94"/>
      <c r="U248" s="513">
        <f>+I245-1.96*Q248</f>
        <v>16.463948568399999</v>
      </c>
      <c r="V248" s="607"/>
      <c r="W248" s="513">
        <f>+I248+1.96*Q248</f>
        <v>21.2360514316</v>
      </c>
      <c r="X248" s="607"/>
      <c r="Y248" s="510">
        <f>+Q248/I248*100</f>
        <v>3.9781711167512688</v>
      </c>
      <c r="Z248" s="243"/>
      <c r="AA248" s="511"/>
      <c r="AB248" s="72"/>
      <c r="AC248" s="72"/>
      <c r="AD248" s="481"/>
    </row>
    <row r="249" spans="1:30" s="14" customFormat="1" ht="14.25" customHeight="1" x14ac:dyDescent="0.2">
      <c r="A249" s="71"/>
      <c r="B249" s="71"/>
      <c r="C249" s="517" t="s">
        <v>272</v>
      </c>
      <c r="D249" s="517"/>
      <c r="E249" s="517"/>
      <c r="F249" s="517"/>
      <c r="G249" s="74"/>
      <c r="H249" s="574"/>
      <c r="I249" s="584"/>
      <c r="J249" s="574"/>
      <c r="K249" s="574"/>
      <c r="L249" s="574"/>
      <c r="M249" s="531"/>
      <c r="N249" s="94"/>
      <c r="O249" s="526"/>
      <c r="P249" s="526"/>
      <c r="Q249" s="603"/>
      <c r="R249" s="526"/>
      <c r="S249" s="526"/>
      <c r="T249" s="94"/>
      <c r="U249" s="513"/>
      <c r="V249" s="607"/>
      <c r="W249" s="513"/>
      <c r="X249" s="607"/>
      <c r="Y249" s="510"/>
      <c r="Z249" s="243"/>
      <c r="AA249" s="511"/>
      <c r="AB249" s="72"/>
      <c r="AC249" s="72"/>
      <c r="AD249" s="481"/>
    </row>
    <row r="250" spans="1:30" s="14" customFormat="1" ht="14.25" customHeight="1" x14ac:dyDescent="0.2">
      <c r="A250" s="71"/>
      <c r="B250" s="71"/>
      <c r="C250" s="527" t="s">
        <v>215</v>
      </c>
      <c r="D250" s="517"/>
      <c r="E250" s="517"/>
      <c r="F250" s="517"/>
      <c r="G250" s="74"/>
      <c r="H250" s="574"/>
      <c r="I250" s="584">
        <v>12.4</v>
      </c>
      <c r="J250" s="574"/>
      <c r="K250" s="574"/>
      <c r="L250" s="574"/>
      <c r="M250" s="531"/>
      <c r="N250" s="94"/>
      <c r="O250" s="526"/>
      <c r="P250" s="526"/>
      <c r="Q250" s="603">
        <v>0.89368077999999995</v>
      </c>
      <c r="R250" s="526"/>
      <c r="S250" s="526"/>
      <c r="T250" s="94"/>
      <c r="U250" s="513">
        <f>+I247-1.96*Q250</f>
        <v>11.448385671199999</v>
      </c>
      <c r="V250" s="607"/>
      <c r="W250" s="513">
        <f>+I250+1.96*Q250</f>
        <v>14.151614328800001</v>
      </c>
      <c r="X250" s="607"/>
      <c r="Y250" s="510">
        <f>+Q250/I250*100</f>
        <v>7.2071030645161276</v>
      </c>
      <c r="Z250" s="243"/>
      <c r="AA250" s="511"/>
      <c r="AB250" s="72"/>
      <c r="AC250" s="72"/>
      <c r="AD250" s="481"/>
    </row>
    <row r="251" spans="1:30" s="14" customFormat="1" ht="14.25" customHeight="1" x14ac:dyDescent="0.2">
      <c r="A251" s="71"/>
      <c r="B251" s="71"/>
      <c r="C251" s="527" t="s">
        <v>216</v>
      </c>
      <c r="D251" s="517"/>
      <c r="E251" s="517"/>
      <c r="F251" s="517"/>
      <c r="G251" s="74"/>
      <c r="H251" s="574"/>
      <c r="I251" s="584">
        <v>19.899999999999999</v>
      </c>
      <c r="J251" s="574"/>
      <c r="K251" s="574"/>
      <c r="L251" s="574"/>
      <c r="M251" s="531"/>
      <c r="N251" s="94"/>
      <c r="O251" s="526"/>
      <c r="P251" s="526"/>
      <c r="Q251" s="603">
        <v>0.96070187000000007</v>
      </c>
      <c r="R251" s="526"/>
      <c r="S251" s="526"/>
      <c r="T251" s="94"/>
      <c r="U251" s="513">
        <f>+I248-1.96*Q251</f>
        <v>17.817024334799999</v>
      </c>
      <c r="V251" s="607"/>
      <c r="W251" s="513">
        <f>+I251+1.96*Q251</f>
        <v>21.782975665199999</v>
      </c>
      <c r="X251" s="607"/>
      <c r="Y251" s="510">
        <f>+Q251/I251*100</f>
        <v>4.8276475879396994</v>
      </c>
      <c r="Z251" s="243"/>
      <c r="AA251" s="511"/>
      <c r="AB251" s="72"/>
      <c r="AC251" s="72"/>
      <c r="AD251" s="481"/>
    </row>
    <row r="252" spans="1:30" s="14" customFormat="1" ht="14.25" customHeight="1" x14ac:dyDescent="0.2">
      <c r="A252" s="71"/>
      <c r="B252" s="71"/>
      <c r="C252" s="517" t="s">
        <v>273</v>
      </c>
      <c r="D252" s="517"/>
      <c r="E252" s="517"/>
      <c r="F252" s="517"/>
      <c r="G252" s="74"/>
      <c r="H252" s="574"/>
      <c r="I252" s="584"/>
      <c r="J252" s="574"/>
      <c r="K252" s="574"/>
      <c r="L252" s="574"/>
      <c r="M252" s="531"/>
      <c r="N252" s="94"/>
      <c r="O252" s="526"/>
      <c r="P252" s="526"/>
      <c r="Q252" s="603"/>
      <c r="R252" s="526"/>
      <c r="S252" s="526"/>
      <c r="T252" s="94"/>
      <c r="U252" s="513"/>
      <c r="V252" s="607"/>
      <c r="W252" s="513"/>
      <c r="X252" s="607"/>
      <c r="Y252" s="510"/>
      <c r="Z252" s="243"/>
      <c r="AA252" s="511"/>
      <c r="AB252" s="72"/>
      <c r="AC252" s="72"/>
      <c r="AD252" s="481"/>
    </row>
    <row r="253" spans="1:30" s="14" customFormat="1" ht="14.25" customHeight="1" x14ac:dyDescent="0.2">
      <c r="A253" s="71"/>
      <c r="B253" s="71"/>
      <c r="C253" s="527" t="s">
        <v>215</v>
      </c>
      <c r="D253" s="517"/>
      <c r="E253" s="517"/>
      <c r="F253" s="517"/>
      <c r="G253" s="74"/>
      <c r="H253" s="574"/>
      <c r="I253" s="584">
        <v>11.6</v>
      </c>
      <c r="J253" s="574"/>
      <c r="K253" s="574"/>
      <c r="L253" s="574"/>
      <c r="M253" s="531"/>
      <c r="N253" s="94"/>
      <c r="O253" s="526"/>
      <c r="P253" s="526"/>
      <c r="Q253" s="603">
        <v>0.66128538999999997</v>
      </c>
      <c r="R253" s="526"/>
      <c r="S253" s="526"/>
      <c r="T253" s="94"/>
      <c r="U253" s="513">
        <f>+I250-1.96*Q253</f>
        <v>11.103880635599999</v>
      </c>
      <c r="V253" s="607"/>
      <c r="W253" s="513">
        <f>+I253+1.96*Q253</f>
        <v>12.896119364400001</v>
      </c>
      <c r="X253" s="607"/>
      <c r="Y253" s="510">
        <f>+Q253/I253*100</f>
        <v>5.7007361206896547</v>
      </c>
      <c r="Z253" s="243"/>
      <c r="AA253" s="511"/>
      <c r="AB253" s="72"/>
      <c r="AC253" s="72"/>
      <c r="AD253" s="481"/>
    </row>
    <row r="254" spans="1:30" s="14" customFormat="1" ht="14.25" customHeight="1" x14ac:dyDescent="0.2">
      <c r="A254" s="71"/>
      <c r="B254" s="71"/>
      <c r="C254" s="527" t="s">
        <v>216</v>
      </c>
      <c r="D254" s="517"/>
      <c r="E254" s="517"/>
      <c r="F254" s="517"/>
      <c r="G254" s="74"/>
      <c r="H254" s="574"/>
      <c r="I254" s="584">
        <v>18.5</v>
      </c>
      <c r="J254" s="574"/>
      <c r="K254" s="574"/>
      <c r="L254" s="574"/>
      <c r="M254" s="531"/>
      <c r="N254" s="94"/>
      <c r="O254" s="526"/>
      <c r="P254" s="526"/>
      <c r="Q254" s="603">
        <v>0.84725877000000005</v>
      </c>
      <c r="R254" s="526"/>
      <c r="S254" s="526"/>
      <c r="T254" s="94"/>
      <c r="U254" s="513">
        <f>+I251-1.96*Q254</f>
        <v>18.239372810799999</v>
      </c>
      <c r="V254" s="607"/>
      <c r="W254" s="513">
        <f>+I254+1.96*Q254</f>
        <v>20.1606271892</v>
      </c>
      <c r="X254" s="607"/>
      <c r="Y254" s="510">
        <f>+Q254/I254*100</f>
        <v>4.5797771351351351</v>
      </c>
      <c r="Z254" s="243"/>
      <c r="AA254" s="511"/>
      <c r="AB254" s="72"/>
      <c r="AC254" s="72"/>
      <c r="AD254" s="481"/>
    </row>
    <row r="255" spans="1:30" s="14" customFormat="1" ht="30.75" customHeight="1" x14ac:dyDescent="0.2">
      <c r="A255" s="71"/>
      <c r="B255" s="71"/>
      <c r="C255" s="619" t="s">
        <v>274</v>
      </c>
      <c r="D255" s="517"/>
      <c r="E255" s="517"/>
      <c r="F255" s="517"/>
      <c r="G255" s="74"/>
      <c r="H255" s="574"/>
      <c r="I255" s="584"/>
      <c r="J255" s="574"/>
      <c r="K255" s="574"/>
      <c r="L255" s="574"/>
      <c r="M255" s="531"/>
      <c r="N255" s="94"/>
      <c r="O255" s="526"/>
      <c r="P255" s="526"/>
      <c r="Q255" s="603"/>
      <c r="R255" s="526"/>
      <c r="S255" s="526"/>
      <c r="T255" s="94"/>
      <c r="U255" s="513"/>
      <c r="V255" s="607"/>
      <c r="W255" s="513"/>
      <c r="X255" s="607"/>
      <c r="Y255" s="510"/>
      <c r="Z255" s="243"/>
      <c r="AA255" s="511"/>
      <c r="AB255" s="72"/>
      <c r="AC255" s="72"/>
      <c r="AD255" s="481"/>
    </row>
    <row r="256" spans="1:30" s="14" customFormat="1" ht="14.25" customHeight="1" x14ac:dyDescent="0.2">
      <c r="A256" s="71"/>
      <c r="B256" s="71"/>
      <c r="C256" s="527" t="s">
        <v>215</v>
      </c>
      <c r="D256" s="517"/>
      <c r="E256" s="517"/>
      <c r="F256" s="517"/>
      <c r="G256" s="74"/>
      <c r="H256" s="574"/>
      <c r="I256" s="584">
        <v>10.199999999999999</v>
      </c>
      <c r="J256" s="574"/>
      <c r="K256" s="574"/>
      <c r="L256" s="574"/>
      <c r="M256" s="531"/>
      <c r="N256" s="94"/>
      <c r="O256" s="526"/>
      <c r="P256" s="526"/>
      <c r="Q256" s="603">
        <v>0.70158350000000003</v>
      </c>
      <c r="R256" s="526"/>
      <c r="S256" s="526"/>
      <c r="T256" s="94"/>
      <c r="U256" s="513">
        <f>+I253-1.96*Q256</f>
        <v>10.224896339999999</v>
      </c>
      <c r="V256" s="607"/>
      <c r="W256" s="513">
        <f>+I256+1.96*Q256</f>
        <v>11.57510366</v>
      </c>
      <c r="X256" s="607"/>
      <c r="Y256" s="510">
        <f>+Q256/I256*100</f>
        <v>6.878269607843138</v>
      </c>
      <c r="Z256" s="243"/>
      <c r="AA256" s="511"/>
      <c r="AB256" s="72"/>
      <c r="AC256" s="72"/>
      <c r="AD256" s="481"/>
    </row>
    <row r="257" spans="1:30" s="14" customFormat="1" ht="14.25" customHeight="1" x14ac:dyDescent="0.2">
      <c r="A257" s="71"/>
      <c r="B257" s="71"/>
      <c r="C257" s="527" t="s">
        <v>216</v>
      </c>
      <c r="D257" s="517"/>
      <c r="E257" s="517"/>
      <c r="F257" s="517"/>
      <c r="G257" s="74"/>
      <c r="H257" s="574"/>
      <c r="I257" s="584">
        <v>17.2</v>
      </c>
      <c r="J257" s="574"/>
      <c r="K257" s="574"/>
      <c r="L257" s="574"/>
      <c r="M257" s="531"/>
      <c r="N257" s="94"/>
      <c r="O257" s="526"/>
      <c r="P257" s="526"/>
      <c r="Q257" s="603">
        <v>0.88133780000000006</v>
      </c>
      <c r="R257" s="526"/>
      <c r="S257" s="526"/>
      <c r="T257" s="94"/>
      <c r="U257" s="513">
        <f>+I254-1.96*Q257</f>
        <v>16.772577911999999</v>
      </c>
      <c r="V257" s="607"/>
      <c r="W257" s="513">
        <f>+I257+1.96*Q257</f>
        <v>18.927422088</v>
      </c>
      <c r="X257" s="607"/>
      <c r="Y257" s="510">
        <f>+Q257/I257*100</f>
        <v>5.1240569767441864</v>
      </c>
      <c r="Z257" s="243"/>
      <c r="AA257" s="511"/>
      <c r="AB257" s="72"/>
      <c r="AC257" s="72"/>
      <c r="AD257" s="481"/>
    </row>
    <row r="258" spans="1:30" s="14" customFormat="1" ht="14.25" customHeight="1" x14ac:dyDescent="0.2">
      <c r="A258" s="71"/>
      <c r="B258" s="71"/>
      <c r="C258" s="517" t="s">
        <v>275</v>
      </c>
      <c r="D258" s="517"/>
      <c r="E258" s="517"/>
      <c r="F258" s="517"/>
      <c r="G258" s="74"/>
      <c r="H258" s="574"/>
      <c r="I258" s="584"/>
      <c r="J258" s="574"/>
      <c r="K258" s="574"/>
      <c r="L258" s="574"/>
      <c r="M258" s="531"/>
      <c r="N258" s="94"/>
      <c r="O258" s="526"/>
      <c r="P258" s="526"/>
      <c r="Q258" s="603"/>
      <c r="R258" s="526"/>
      <c r="S258" s="526"/>
      <c r="T258" s="94"/>
      <c r="U258" s="513"/>
      <c r="V258" s="607"/>
      <c r="W258" s="513"/>
      <c r="X258" s="607"/>
      <c r="Y258" s="510"/>
      <c r="Z258" s="243"/>
      <c r="AA258" s="511"/>
      <c r="AB258" s="72"/>
      <c r="AC258" s="72"/>
      <c r="AD258" s="481"/>
    </row>
    <row r="259" spans="1:30" s="14" customFormat="1" ht="14.25" customHeight="1" x14ac:dyDescent="0.2">
      <c r="A259" s="71"/>
      <c r="B259" s="71"/>
      <c r="C259" s="527" t="s">
        <v>215</v>
      </c>
      <c r="D259" s="517"/>
      <c r="E259" s="517"/>
      <c r="F259" s="517"/>
      <c r="G259" s="74"/>
      <c r="H259" s="574"/>
      <c r="I259" s="584">
        <v>7.3</v>
      </c>
      <c r="J259" s="574"/>
      <c r="K259" s="574"/>
      <c r="L259" s="574"/>
      <c r="M259" s="531"/>
      <c r="N259" s="94"/>
      <c r="O259" s="526"/>
      <c r="P259" s="526"/>
      <c r="Q259" s="603">
        <v>1.2626446600000001</v>
      </c>
      <c r="R259" s="526"/>
      <c r="S259" s="526"/>
      <c r="T259" s="94"/>
      <c r="U259" s="513">
        <f>+I256-1.96*Q259</f>
        <v>7.7252164663999991</v>
      </c>
      <c r="V259" s="607"/>
      <c r="W259" s="513">
        <f>+I259+1.96*Q259</f>
        <v>9.7747835336000009</v>
      </c>
      <c r="X259" s="607"/>
      <c r="Y259" s="510">
        <f>+Q259/I259*100</f>
        <v>17.296502191780824</v>
      </c>
      <c r="Z259" s="243"/>
      <c r="AA259" s="511"/>
      <c r="AB259" s="72"/>
      <c r="AC259" s="72"/>
      <c r="AD259" s="481"/>
    </row>
    <row r="260" spans="1:30" s="14" customFormat="1" ht="14.25" customHeight="1" x14ac:dyDescent="0.2">
      <c r="A260" s="71"/>
      <c r="B260" s="71"/>
      <c r="C260" s="527" t="s">
        <v>216</v>
      </c>
      <c r="D260" s="517"/>
      <c r="E260" s="517"/>
      <c r="F260" s="517"/>
      <c r="G260" s="74"/>
      <c r="H260" s="574"/>
      <c r="I260" s="584">
        <v>13.4</v>
      </c>
      <c r="J260" s="574"/>
      <c r="K260" s="574"/>
      <c r="L260" s="574"/>
      <c r="M260" s="531"/>
      <c r="N260" s="94"/>
      <c r="O260" s="526"/>
      <c r="P260" s="526"/>
      <c r="Q260" s="603">
        <v>0.90323138999999997</v>
      </c>
      <c r="R260" s="526"/>
      <c r="S260" s="526"/>
      <c r="T260" s="94"/>
      <c r="U260" s="513">
        <f>+I257-1.96*Q260</f>
        <v>15.429666475599999</v>
      </c>
      <c r="V260" s="607"/>
      <c r="W260" s="513">
        <f>+I260+1.96*Q260</f>
        <v>15.1703335244</v>
      </c>
      <c r="X260" s="607"/>
      <c r="Y260" s="510">
        <f>+Q260/I260*100</f>
        <v>6.7405327611940287</v>
      </c>
      <c r="Z260" s="243"/>
      <c r="AA260" s="511"/>
      <c r="AB260" s="72"/>
      <c r="AC260" s="72"/>
      <c r="AD260" s="481"/>
    </row>
    <row r="261" spans="1:30" s="14" customFormat="1" ht="14.25" customHeight="1" x14ac:dyDescent="0.2">
      <c r="A261" s="71"/>
      <c r="B261" s="71"/>
      <c r="C261" s="517" t="s">
        <v>276</v>
      </c>
      <c r="D261" s="517"/>
      <c r="E261" s="517"/>
      <c r="F261" s="517"/>
      <c r="G261" s="74"/>
      <c r="H261" s="574"/>
      <c r="I261" s="584"/>
      <c r="J261" s="574"/>
      <c r="K261" s="574"/>
      <c r="L261" s="574"/>
      <c r="M261" s="531"/>
      <c r="N261" s="94"/>
      <c r="O261" s="526"/>
      <c r="P261" s="526"/>
      <c r="Q261" s="603"/>
      <c r="R261" s="526"/>
      <c r="S261" s="526"/>
      <c r="T261" s="94"/>
      <c r="U261" s="513"/>
      <c r="V261" s="607"/>
      <c r="W261" s="513"/>
      <c r="X261" s="607"/>
      <c r="Y261" s="510"/>
      <c r="Z261" s="243"/>
      <c r="AA261" s="511"/>
      <c r="AB261" s="72"/>
      <c r="AC261" s="72"/>
      <c r="AD261" s="481"/>
    </row>
    <row r="262" spans="1:30" s="14" customFormat="1" ht="14.25" customHeight="1" x14ac:dyDescent="0.2">
      <c r="A262" s="71"/>
      <c r="B262" s="71"/>
      <c r="C262" s="527" t="s">
        <v>215</v>
      </c>
      <c r="D262" s="517"/>
      <c r="E262" s="517"/>
      <c r="F262" s="517"/>
      <c r="G262" s="74"/>
      <c r="H262" s="574"/>
      <c r="I262" s="584">
        <v>5.7</v>
      </c>
      <c r="J262" s="574"/>
      <c r="K262" s="574"/>
      <c r="L262" s="574"/>
      <c r="M262" s="531"/>
      <c r="N262" s="94"/>
      <c r="O262" s="526"/>
      <c r="P262" s="526"/>
      <c r="Q262" s="603">
        <v>0.35120418999999997</v>
      </c>
      <c r="R262" s="526"/>
      <c r="S262" s="526"/>
      <c r="T262" s="94"/>
      <c r="U262" s="513">
        <f>+I259-1.96*Q262</f>
        <v>6.6116397875999997</v>
      </c>
      <c r="V262" s="607"/>
      <c r="W262" s="513">
        <f>+I262+1.96*Q262</f>
        <v>6.3883602124000003</v>
      </c>
      <c r="X262" s="607"/>
      <c r="Y262" s="510">
        <f>+Q262/I262*100</f>
        <v>6.1614770175438585</v>
      </c>
      <c r="Z262" s="243"/>
      <c r="AA262" s="511"/>
      <c r="AB262" s="72"/>
      <c r="AC262" s="72"/>
      <c r="AD262" s="481"/>
    </row>
    <row r="263" spans="1:30" s="14" customFormat="1" ht="14.25" customHeight="1" x14ac:dyDescent="0.2">
      <c r="A263" s="71"/>
      <c r="B263" s="71"/>
      <c r="C263" s="527" t="s">
        <v>216</v>
      </c>
      <c r="D263" s="517"/>
      <c r="E263" s="517"/>
      <c r="F263" s="517"/>
      <c r="G263" s="74"/>
      <c r="H263" s="574"/>
      <c r="I263" s="584">
        <v>11.7</v>
      </c>
      <c r="J263" s="574"/>
      <c r="K263" s="574"/>
      <c r="L263" s="574"/>
      <c r="M263" s="531"/>
      <c r="N263" s="94"/>
      <c r="O263" s="526"/>
      <c r="P263" s="526"/>
      <c r="Q263" s="603">
        <v>0.49337292999999999</v>
      </c>
      <c r="R263" s="526"/>
      <c r="S263" s="526"/>
      <c r="T263" s="94"/>
      <c r="U263" s="513">
        <f>+I260-1.96*Q263</f>
        <v>12.4329890572</v>
      </c>
      <c r="V263" s="607"/>
      <c r="W263" s="513">
        <f>+I263+1.96*Q263</f>
        <v>12.667010942799999</v>
      </c>
      <c r="X263" s="607"/>
      <c r="Y263" s="510">
        <f>+Q263/I263*100</f>
        <v>4.2168626495726498</v>
      </c>
      <c r="Z263" s="243"/>
      <c r="AA263" s="511"/>
      <c r="AB263" s="72"/>
      <c r="AC263" s="72"/>
      <c r="AD263" s="481"/>
    </row>
    <row r="264" spans="1:30" s="14" customFormat="1" ht="14.25" customHeight="1" x14ac:dyDescent="0.2">
      <c r="A264" s="71"/>
      <c r="B264" s="71"/>
      <c r="C264" s="517" t="s">
        <v>277</v>
      </c>
      <c r="D264" s="517"/>
      <c r="E264" s="517"/>
      <c r="F264" s="517"/>
      <c r="G264" s="74"/>
      <c r="H264" s="574"/>
      <c r="I264" s="584"/>
      <c r="J264" s="574"/>
      <c r="K264" s="574"/>
      <c r="L264" s="574"/>
      <c r="M264" s="531"/>
      <c r="N264" s="94"/>
      <c r="O264" s="526"/>
      <c r="P264" s="526"/>
      <c r="Q264" s="603"/>
      <c r="R264" s="526"/>
      <c r="S264" s="526"/>
      <c r="T264" s="94"/>
      <c r="U264" s="513"/>
      <c r="V264" s="607"/>
      <c r="W264" s="513"/>
      <c r="X264" s="607"/>
      <c r="Y264" s="510"/>
      <c r="Z264" s="243"/>
      <c r="AA264" s="511"/>
      <c r="AB264" s="72"/>
      <c r="AC264" s="72"/>
      <c r="AD264" s="481"/>
    </row>
    <row r="265" spans="1:30" s="14" customFormat="1" ht="14.25" customHeight="1" x14ac:dyDescent="0.2">
      <c r="A265" s="71"/>
      <c r="B265" s="71"/>
      <c r="C265" s="527" t="s">
        <v>215</v>
      </c>
      <c r="D265" s="517"/>
      <c r="E265" s="517"/>
      <c r="F265" s="517"/>
      <c r="G265" s="74"/>
      <c r="H265" s="574"/>
      <c r="I265" s="584">
        <v>10.6</v>
      </c>
      <c r="J265" s="574"/>
      <c r="K265" s="574"/>
      <c r="L265" s="574"/>
      <c r="M265" s="531"/>
      <c r="N265" s="94"/>
      <c r="O265" s="526"/>
      <c r="P265" s="526"/>
      <c r="Q265" s="603">
        <v>0.70545499999999994</v>
      </c>
      <c r="R265" s="526"/>
      <c r="S265" s="526"/>
      <c r="T265" s="94"/>
      <c r="U265" s="513">
        <f>+I262-1.96*Q265</f>
        <v>4.3173082000000003</v>
      </c>
      <c r="V265" s="607"/>
      <c r="W265" s="513">
        <f>+I265+1.96*Q265</f>
        <v>11.9826918</v>
      </c>
      <c r="X265" s="607"/>
      <c r="Y265" s="510">
        <f>+Q265/I265*100</f>
        <v>6.6552358490566039</v>
      </c>
      <c r="Z265" s="243"/>
      <c r="AA265" s="511"/>
      <c r="AB265" s="72"/>
      <c r="AC265" s="72"/>
      <c r="AD265" s="481"/>
    </row>
    <row r="266" spans="1:30" s="14" customFormat="1" ht="14.25" customHeight="1" x14ac:dyDescent="0.2">
      <c r="A266" s="71"/>
      <c r="B266" s="71"/>
      <c r="C266" s="527" t="s">
        <v>216</v>
      </c>
      <c r="D266" s="517"/>
      <c r="E266" s="517"/>
      <c r="F266" s="517"/>
      <c r="G266" s="74"/>
      <c r="H266" s="574"/>
      <c r="I266" s="584">
        <v>14.7</v>
      </c>
      <c r="J266" s="574"/>
      <c r="K266" s="574"/>
      <c r="L266" s="574"/>
      <c r="M266" s="531"/>
      <c r="N266" s="94"/>
      <c r="O266" s="526"/>
      <c r="P266" s="526"/>
      <c r="Q266" s="603">
        <v>0.82990178000000003</v>
      </c>
      <c r="R266" s="526"/>
      <c r="S266" s="526"/>
      <c r="T266" s="94"/>
      <c r="U266" s="513">
        <f>+I263-1.96*Q266</f>
        <v>10.0733925112</v>
      </c>
      <c r="V266" s="607"/>
      <c r="W266" s="513">
        <f>+I266+1.96*Q266</f>
        <v>16.326607488800001</v>
      </c>
      <c r="X266" s="607"/>
      <c r="Y266" s="510">
        <f>+Q266/I266*100</f>
        <v>5.6455903401360548</v>
      </c>
      <c r="Z266" s="243"/>
      <c r="AA266" s="511"/>
      <c r="AB266" s="72"/>
      <c r="AC266" s="72"/>
      <c r="AD266" s="481"/>
    </row>
    <row r="267" spans="1:30" s="14" customFormat="1" ht="14.25" customHeight="1" x14ac:dyDescent="0.2">
      <c r="A267" s="71"/>
      <c r="B267" s="71"/>
      <c r="C267" s="517" t="s">
        <v>278</v>
      </c>
      <c r="D267" s="517"/>
      <c r="E267" s="517"/>
      <c r="F267" s="517"/>
      <c r="G267" s="74"/>
      <c r="H267" s="574"/>
      <c r="I267" s="584"/>
      <c r="J267" s="574"/>
      <c r="K267" s="574"/>
      <c r="L267" s="574"/>
      <c r="M267" s="531"/>
      <c r="N267" s="94"/>
      <c r="O267" s="526"/>
      <c r="P267" s="526"/>
      <c r="Q267" s="603"/>
      <c r="R267" s="526"/>
      <c r="S267" s="526"/>
      <c r="T267" s="94"/>
      <c r="U267" s="513"/>
      <c r="V267" s="607"/>
      <c r="W267" s="513"/>
      <c r="X267" s="607"/>
      <c r="Y267" s="510"/>
      <c r="Z267" s="243"/>
      <c r="AA267" s="511"/>
      <c r="AB267" s="72"/>
      <c r="AC267" s="72"/>
      <c r="AD267" s="481"/>
    </row>
    <row r="268" spans="1:30" s="14" customFormat="1" ht="14.25" customHeight="1" x14ac:dyDescent="0.2">
      <c r="A268" s="71"/>
      <c r="B268" s="71"/>
      <c r="C268" s="527" t="s">
        <v>215</v>
      </c>
      <c r="D268" s="517"/>
      <c r="E268" s="517"/>
      <c r="F268" s="517"/>
      <c r="G268" s="74"/>
      <c r="H268" s="574"/>
      <c r="I268" s="584">
        <v>10</v>
      </c>
      <c r="J268" s="574"/>
      <c r="K268" s="574"/>
      <c r="L268" s="574"/>
      <c r="M268" s="531"/>
      <c r="N268" s="94"/>
      <c r="O268" s="526"/>
      <c r="P268" s="526"/>
      <c r="Q268" s="603">
        <v>0.68119770000000002</v>
      </c>
      <c r="R268" s="526"/>
      <c r="S268" s="526"/>
      <c r="T268" s="94"/>
      <c r="U268" s="513">
        <f>+I265-1.96*Q268</f>
        <v>9.2648525080000006</v>
      </c>
      <c r="V268" s="607"/>
      <c r="W268" s="513">
        <f>+I268+1.96*Q268</f>
        <v>11.335147492000001</v>
      </c>
      <c r="X268" s="607"/>
      <c r="Y268" s="510">
        <f>+Q268/I268*100</f>
        <v>6.8119769999999997</v>
      </c>
      <c r="Z268" s="243"/>
      <c r="AA268" s="511"/>
      <c r="AB268" s="72"/>
      <c r="AC268" s="72"/>
      <c r="AD268" s="481"/>
    </row>
    <row r="269" spans="1:30" s="14" customFormat="1" ht="14.25" customHeight="1" x14ac:dyDescent="0.2">
      <c r="A269" s="71"/>
      <c r="B269" s="71"/>
      <c r="C269" s="527" t="s">
        <v>216</v>
      </c>
      <c r="D269" s="517"/>
      <c r="E269" s="517"/>
      <c r="F269" s="517"/>
      <c r="G269" s="74"/>
      <c r="H269" s="574"/>
      <c r="I269" s="584">
        <v>16.8</v>
      </c>
      <c r="J269" s="574"/>
      <c r="K269" s="574"/>
      <c r="L269" s="574"/>
      <c r="M269" s="531"/>
      <c r="N269" s="94"/>
      <c r="O269" s="526"/>
      <c r="P269" s="526"/>
      <c r="Q269" s="603">
        <v>0.65402348999999993</v>
      </c>
      <c r="R269" s="526"/>
      <c r="S269" s="526"/>
      <c r="T269" s="94"/>
      <c r="U269" s="513">
        <f>+I266-1.96*Q269</f>
        <v>13.418113959599999</v>
      </c>
      <c r="V269" s="607"/>
      <c r="W269" s="513">
        <f>+I269+1.96*Q269</f>
        <v>18.081886040400001</v>
      </c>
      <c r="X269" s="607"/>
      <c r="Y269" s="510">
        <f>+Q269/I269*100</f>
        <v>3.8929969642857136</v>
      </c>
      <c r="Z269" s="243"/>
      <c r="AA269" s="511"/>
      <c r="AB269" s="72"/>
      <c r="AC269" s="72"/>
      <c r="AD269" s="481"/>
    </row>
    <row r="270" spans="1:30" s="14" customFormat="1" ht="30.75" customHeight="1" x14ac:dyDescent="0.2">
      <c r="A270" s="71"/>
      <c r="B270" s="71"/>
      <c r="C270" s="619" t="s">
        <v>279</v>
      </c>
      <c r="D270" s="517"/>
      <c r="E270" s="517"/>
      <c r="F270" s="517"/>
      <c r="G270" s="74"/>
      <c r="H270" s="574"/>
      <c r="I270" s="584"/>
      <c r="J270" s="574"/>
      <c r="K270" s="574"/>
      <c r="L270" s="574"/>
      <c r="M270" s="531"/>
      <c r="N270" s="94"/>
      <c r="O270" s="526"/>
      <c r="P270" s="526"/>
      <c r="Q270" s="603"/>
      <c r="R270" s="526"/>
      <c r="S270" s="526"/>
      <c r="T270" s="94"/>
      <c r="U270" s="513"/>
      <c r="V270" s="607"/>
      <c r="W270" s="513"/>
      <c r="X270" s="607"/>
      <c r="Y270" s="510"/>
      <c r="Z270" s="243"/>
      <c r="AA270" s="511"/>
      <c r="AB270" s="72"/>
      <c r="AC270" s="72"/>
      <c r="AD270" s="481"/>
    </row>
    <row r="271" spans="1:30" s="14" customFormat="1" ht="14.25" customHeight="1" x14ac:dyDescent="0.2">
      <c r="A271" s="71"/>
      <c r="B271" s="71"/>
      <c r="C271" s="527" t="s">
        <v>215</v>
      </c>
      <c r="D271" s="517"/>
      <c r="E271" s="517"/>
      <c r="F271" s="517"/>
      <c r="G271" s="74"/>
      <c r="H271" s="574"/>
      <c r="I271" s="584">
        <v>7.5</v>
      </c>
      <c r="J271" s="574"/>
      <c r="K271" s="574"/>
      <c r="L271" s="574"/>
      <c r="M271" s="531"/>
      <c r="N271" s="94"/>
      <c r="O271" s="526"/>
      <c r="P271" s="526"/>
      <c r="Q271" s="603">
        <v>0.62333545000000001</v>
      </c>
      <c r="R271" s="526"/>
      <c r="S271" s="526"/>
      <c r="T271" s="94"/>
      <c r="U271" s="513">
        <f>+I268-1.96*Q271</f>
        <v>8.778262518</v>
      </c>
      <c r="V271" s="607"/>
      <c r="W271" s="513">
        <f>+I271+1.96*Q271</f>
        <v>8.721737482</v>
      </c>
      <c r="X271" s="607"/>
      <c r="Y271" s="510">
        <f>+Q271/I271*100</f>
        <v>8.3111393333333332</v>
      </c>
      <c r="Z271" s="243"/>
      <c r="AA271" s="511"/>
      <c r="AB271" s="72"/>
      <c r="AC271" s="72"/>
      <c r="AD271" s="481"/>
    </row>
    <row r="272" spans="1:30" s="14" customFormat="1" ht="14.25" customHeight="1" x14ac:dyDescent="0.2">
      <c r="A272" s="71"/>
      <c r="B272" s="71"/>
      <c r="C272" s="527" t="s">
        <v>216</v>
      </c>
      <c r="D272" s="517"/>
      <c r="E272" s="517"/>
      <c r="F272" s="517"/>
      <c r="G272" s="74"/>
      <c r="H272" s="574"/>
      <c r="I272" s="584">
        <v>14.6</v>
      </c>
      <c r="J272" s="574"/>
      <c r="K272" s="574"/>
      <c r="L272" s="574"/>
      <c r="M272" s="531"/>
      <c r="N272" s="94"/>
      <c r="O272" s="526"/>
      <c r="P272" s="526"/>
      <c r="Q272" s="603">
        <v>0.88295283000000002</v>
      </c>
      <c r="R272" s="526"/>
      <c r="S272" s="526"/>
      <c r="T272" s="94"/>
      <c r="U272" s="513">
        <f>+I269-1.96*Q272</f>
        <v>15.0694124532</v>
      </c>
      <c r="V272" s="607"/>
      <c r="W272" s="513">
        <f>+I272+1.96*Q272</f>
        <v>16.3305875468</v>
      </c>
      <c r="X272" s="607"/>
      <c r="Y272" s="510">
        <f>+Q272/I272*100</f>
        <v>6.0476221232876712</v>
      </c>
      <c r="Z272" s="243"/>
      <c r="AA272" s="511"/>
      <c r="AB272" s="72"/>
      <c r="AC272" s="72"/>
      <c r="AD272" s="481"/>
    </row>
    <row r="273" spans="1:30" s="14" customFormat="1" ht="14.25" customHeight="1" x14ac:dyDescent="0.2">
      <c r="A273" s="71"/>
      <c r="B273" s="71"/>
      <c r="C273" s="517" t="s">
        <v>280</v>
      </c>
      <c r="D273" s="517"/>
      <c r="E273" s="517"/>
      <c r="F273" s="517"/>
      <c r="G273" s="74"/>
      <c r="H273" s="574"/>
      <c r="I273" s="584"/>
      <c r="J273" s="574"/>
      <c r="K273" s="574"/>
      <c r="L273" s="574"/>
      <c r="M273" s="531"/>
      <c r="N273" s="94"/>
      <c r="O273" s="526"/>
      <c r="P273" s="526"/>
      <c r="Q273" s="603"/>
      <c r="R273" s="526"/>
      <c r="S273" s="526"/>
      <c r="T273" s="94"/>
      <c r="U273" s="513"/>
      <c r="V273" s="607"/>
      <c r="W273" s="513"/>
      <c r="X273" s="607"/>
      <c r="Y273" s="510"/>
      <c r="Z273" s="243"/>
      <c r="AA273" s="511"/>
      <c r="AB273" s="72"/>
      <c r="AC273" s="72"/>
      <c r="AD273" s="481"/>
    </row>
    <row r="274" spans="1:30" s="14" customFormat="1" ht="14.25" customHeight="1" x14ac:dyDescent="0.2">
      <c r="A274" s="71"/>
      <c r="B274" s="71"/>
      <c r="C274" s="527" t="s">
        <v>215</v>
      </c>
      <c r="D274" s="517"/>
      <c r="E274" s="517"/>
      <c r="F274" s="517"/>
      <c r="G274" s="74"/>
      <c r="H274" s="574"/>
      <c r="I274" s="584">
        <v>9.6999999999999993</v>
      </c>
      <c r="J274" s="574"/>
      <c r="K274" s="574"/>
      <c r="L274" s="574"/>
      <c r="M274" s="531"/>
      <c r="N274" s="94"/>
      <c r="O274" s="526"/>
      <c r="P274" s="526"/>
      <c r="Q274" s="603">
        <v>1.0849840899999998</v>
      </c>
      <c r="R274" s="526"/>
      <c r="S274" s="526"/>
      <c r="T274" s="94"/>
      <c r="U274" s="513">
        <f>+I271-1.96*Q274</f>
        <v>5.3734311836000002</v>
      </c>
      <c r="V274" s="607"/>
      <c r="W274" s="513">
        <f>+I274+1.96*Q274</f>
        <v>11.826568816399998</v>
      </c>
      <c r="X274" s="607"/>
      <c r="Y274" s="510">
        <f>+Q274/I274*100</f>
        <v>11.18540298969072</v>
      </c>
      <c r="Z274" s="243"/>
      <c r="AA274" s="511"/>
      <c r="AB274" s="72"/>
      <c r="AC274" s="72"/>
      <c r="AD274" s="481"/>
    </row>
    <row r="275" spans="1:30" s="14" customFormat="1" ht="14.25" customHeight="1" x14ac:dyDescent="0.2">
      <c r="A275" s="71"/>
      <c r="B275" s="71"/>
      <c r="C275" s="527" t="s">
        <v>216</v>
      </c>
      <c r="D275" s="517"/>
      <c r="E275" s="517"/>
      <c r="F275" s="517"/>
      <c r="G275" s="74"/>
      <c r="H275" s="574"/>
      <c r="I275" s="584">
        <v>15.1</v>
      </c>
      <c r="J275" s="574"/>
      <c r="K275" s="574"/>
      <c r="L275" s="574"/>
      <c r="M275" s="531"/>
      <c r="N275" s="94"/>
      <c r="O275" s="526"/>
      <c r="P275" s="526"/>
      <c r="Q275" s="603">
        <v>1.4279354500000001</v>
      </c>
      <c r="R275" s="526"/>
      <c r="S275" s="526"/>
      <c r="T275" s="94"/>
      <c r="U275" s="513">
        <f>+I272-1.96*Q275</f>
        <v>11.801246517999999</v>
      </c>
      <c r="V275" s="607"/>
      <c r="W275" s="513">
        <f>+I275+1.96*Q275</f>
        <v>17.898753482</v>
      </c>
      <c r="X275" s="607"/>
      <c r="Y275" s="510">
        <f>+Q275/I275*100</f>
        <v>9.4565261589403988</v>
      </c>
      <c r="Z275" s="243"/>
      <c r="AA275" s="511"/>
      <c r="AB275" s="72"/>
      <c r="AC275" s="72"/>
      <c r="AD275" s="481"/>
    </row>
    <row r="276" spans="1:30" s="14" customFormat="1" ht="14.25" customHeight="1" x14ac:dyDescent="0.2">
      <c r="A276" s="71"/>
      <c r="B276" s="71"/>
      <c r="C276" s="517" t="s">
        <v>281</v>
      </c>
      <c r="D276" s="517"/>
      <c r="E276" s="517"/>
      <c r="F276" s="517"/>
      <c r="G276" s="74"/>
      <c r="H276" s="574"/>
      <c r="I276" s="584"/>
      <c r="J276" s="574"/>
      <c r="K276" s="574"/>
      <c r="L276" s="574"/>
      <c r="M276" s="531"/>
      <c r="N276" s="94"/>
      <c r="O276" s="526"/>
      <c r="P276" s="526"/>
      <c r="Q276" s="603"/>
      <c r="R276" s="526"/>
      <c r="S276" s="526"/>
      <c r="T276" s="94"/>
      <c r="U276" s="513"/>
      <c r="V276" s="607"/>
      <c r="W276" s="513"/>
      <c r="X276" s="607"/>
      <c r="Y276" s="510"/>
      <c r="Z276" s="243"/>
      <c r="AA276" s="511"/>
      <c r="AB276" s="72"/>
      <c r="AC276" s="72"/>
      <c r="AD276" s="481"/>
    </row>
    <row r="277" spans="1:30" s="14" customFormat="1" ht="14.25" customHeight="1" x14ac:dyDescent="0.2">
      <c r="A277" s="71"/>
      <c r="B277" s="71"/>
      <c r="C277" s="527" t="s">
        <v>215</v>
      </c>
      <c r="D277" s="517"/>
      <c r="E277" s="517"/>
      <c r="F277" s="517"/>
      <c r="G277" s="74"/>
      <c r="H277" s="574"/>
      <c r="I277" s="584">
        <v>9.6999999999999993</v>
      </c>
      <c r="J277" s="574"/>
      <c r="K277" s="574"/>
      <c r="L277" s="574"/>
      <c r="M277" s="531"/>
      <c r="N277" s="94"/>
      <c r="O277" s="526"/>
      <c r="P277" s="526"/>
      <c r="Q277" s="603">
        <v>0.57772667</v>
      </c>
      <c r="R277" s="526"/>
      <c r="S277" s="526"/>
      <c r="T277" s="94"/>
      <c r="U277" s="513">
        <f>+I274-1.96*Q277</f>
        <v>8.5676557268</v>
      </c>
      <c r="V277" s="607"/>
      <c r="W277" s="513">
        <f>+I277+1.96*Q277</f>
        <v>10.832344273199999</v>
      </c>
      <c r="X277" s="607"/>
      <c r="Y277" s="510">
        <f>+Q277/I277*100</f>
        <v>5.9559450515463919</v>
      </c>
      <c r="Z277" s="243"/>
      <c r="AA277" s="511"/>
      <c r="AB277" s="72"/>
      <c r="AC277" s="72"/>
      <c r="AD277" s="481"/>
    </row>
    <row r="278" spans="1:30" s="14" customFormat="1" ht="14.25" customHeight="1" x14ac:dyDescent="0.2">
      <c r="A278" s="71"/>
      <c r="B278" s="71"/>
      <c r="C278" s="527" t="s">
        <v>216</v>
      </c>
      <c r="D278" s="517"/>
      <c r="E278" s="517"/>
      <c r="F278" s="517"/>
      <c r="G278" s="74"/>
      <c r="H278" s="574"/>
      <c r="I278" s="584">
        <v>17.5</v>
      </c>
      <c r="J278" s="574"/>
      <c r="K278" s="574"/>
      <c r="L278" s="574"/>
      <c r="M278" s="531"/>
      <c r="N278" s="94"/>
      <c r="O278" s="526"/>
      <c r="P278" s="526"/>
      <c r="Q278" s="603">
        <v>0.75750330999999993</v>
      </c>
      <c r="R278" s="526"/>
      <c r="S278" s="526"/>
      <c r="T278" s="94"/>
      <c r="U278" s="513">
        <f>+I275-1.96*Q278</f>
        <v>13.615293512399999</v>
      </c>
      <c r="V278" s="607"/>
      <c r="W278" s="513">
        <f>+I278+1.96*Q278</f>
        <v>18.9847064876</v>
      </c>
      <c r="X278" s="607"/>
      <c r="Y278" s="510">
        <f>+Q278/I278*100</f>
        <v>4.3285903428571419</v>
      </c>
      <c r="Z278" s="243"/>
      <c r="AA278" s="511"/>
      <c r="AB278" s="72"/>
      <c r="AC278" s="72"/>
      <c r="AD278" s="481"/>
    </row>
    <row r="279" spans="1:30" s="14" customFormat="1" ht="14.25" customHeight="1" x14ac:dyDescent="0.2">
      <c r="A279" s="71"/>
      <c r="B279" s="71"/>
      <c r="C279" s="517" t="s">
        <v>282</v>
      </c>
      <c r="D279" s="517"/>
      <c r="E279" s="517"/>
      <c r="F279" s="517"/>
      <c r="G279" s="74"/>
      <c r="H279" s="574"/>
      <c r="I279" s="584"/>
      <c r="J279" s="574"/>
      <c r="K279" s="574"/>
      <c r="L279" s="574"/>
      <c r="M279" s="531"/>
      <c r="N279" s="94"/>
      <c r="O279" s="526"/>
      <c r="P279" s="526"/>
      <c r="Q279" s="603"/>
      <c r="R279" s="526"/>
      <c r="S279" s="526"/>
      <c r="T279" s="94"/>
      <c r="U279" s="513"/>
      <c r="V279" s="607"/>
      <c r="W279" s="513"/>
      <c r="X279" s="607"/>
      <c r="Y279" s="510"/>
      <c r="Z279" s="243"/>
      <c r="AA279" s="511"/>
      <c r="AB279" s="72"/>
      <c r="AC279" s="72"/>
      <c r="AD279" s="481"/>
    </row>
    <row r="280" spans="1:30" s="14" customFormat="1" ht="14.25" customHeight="1" x14ac:dyDescent="0.2">
      <c r="A280" s="71"/>
      <c r="B280" s="71"/>
      <c r="C280" s="527" t="s">
        <v>215</v>
      </c>
      <c r="D280" s="517"/>
      <c r="E280" s="517"/>
      <c r="F280" s="517"/>
      <c r="G280" s="74"/>
      <c r="H280" s="574"/>
      <c r="I280" s="584">
        <v>8.5</v>
      </c>
      <c r="J280" s="574"/>
      <c r="K280" s="574"/>
      <c r="L280" s="574"/>
      <c r="M280" s="531"/>
      <c r="N280" s="94"/>
      <c r="O280" s="526"/>
      <c r="P280" s="526"/>
      <c r="Q280" s="603">
        <v>0.68713933999999999</v>
      </c>
      <c r="R280" s="526"/>
      <c r="S280" s="526"/>
      <c r="T280" s="94"/>
      <c r="U280" s="513">
        <f>+I277-1.96*Q280</f>
        <v>8.3532068935999995</v>
      </c>
      <c r="V280" s="607"/>
      <c r="W280" s="513">
        <f>+I280+1.96*Q280</f>
        <v>9.8467931063999998</v>
      </c>
      <c r="X280" s="607"/>
      <c r="Y280" s="510">
        <f>+Q280/I280*100</f>
        <v>8.0839922352941169</v>
      </c>
      <c r="Z280" s="243"/>
      <c r="AA280" s="511"/>
      <c r="AB280" s="72"/>
      <c r="AC280" s="72"/>
      <c r="AD280" s="481"/>
    </row>
    <row r="281" spans="1:30" s="14" customFormat="1" ht="14.25" customHeight="1" x14ac:dyDescent="0.2">
      <c r="A281" s="71"/>
      <c r="B281" s="71"/>
      <c r="C281" s="527" t="s">
        <v>216</v>
      </c>
      <c r="D281" s="517"/>
      <c r="E281" s="517"/>
      <c r="F281" s="517"/>
      <c r="G281" s="74"/>
      <c r="H281" s="574"/>
      <c r="I281" s="584">
        <v>16.5</v>
      </c>
      <c r="J281" s="574"/>
      <c r="K281" s="574"/>
      <c r="L281" s="574"/>
      <c r="M281" s="531"/>
      <c r="N281" s="94"/>
      <c r="O281" s="526"/>
      <c r="P281" s="526"/>
      <c r="Q281" s="603">
        <v>1.14456164</v>
      </c>
      <c r="R281" s="526"/>
      <c r="S281" s="526"/>
      <c r="T281" s="94"/>
      <c r="U281" s="513">
        <f>+I278-1.96*Q281</f>
        <v>15.2566591856</v>
      </c>
      <c r="V281" s="607"/>
      <c r="W281" s="513">
        <f>+I281+1.96*Q281</f>
        <v>18.7433408144</v>
      </c>
      <c r="X281" s="607"/>
      <c r="Y281" s="510">
        <f>+Q281/I281*100</f>
        <v>6.9367372121212121</v>
      </c>
      <c r="Z281" s="243"/>
      <c r="AA281" s="511"/>
      <c r="AB281" s="72"/>
      <c r="AC281" s="72"/>
      <c r="AD281" s="481"/>
    </row>
    <row r="282" spans="1:30" s="14" customFormat="1" ht="14.25" customHeight="1" x14ac:dyDescent="0.2">
      <c r="A282" s="71"/>
      <c r="B282" s="71"/>
      <c r="C282" s="517" t="s">
        <v>283</v>
      </c>
      <c r="D282" s="517"/>
      <c r="E282" s="517"/>
      <c r="F282" s="517"/>
      <c r="G282" s="74"/>
      <c r="H282" s="574"/>
      <c r="I282" s="584"/>
      <c r="J282" s="574"/>
      <c r="K282" s="574"/>
      <c r="L282" s="574"/>
      <c r="M282" s="531"/>
      <c r="N282" s="94"/>
      <c r="O282" s="526"/>
      <c r="P282" s="526"/>
      <c r="Q282" s="603"/>
      <c r="R282" s="526"/>
      <c r="S282" s="526"/>
      <c r="T282" s="94"/>
      <c r="U282" s="513"/>
      <c r="V282" s="607"/>
      <c r="W282" s="513"/>
      <c r="X282" s="607"/>
      <c r="Y282" s="510"/>
      <c r="Z282" s="243"/>
      <c r="AA282" s="511"/>
      <c r="AB282" s="72"/>
      <c r="AC282" s="72"/>
      <c r="AD282" s="481"/>
    </row>
    <row r="283" spans="1:30" s="14" customFormat="1" ht="14.25" customHeight="1" x14ac:dyDescent="0.2">
      <c r="A283" s="71"/>
      <c r="B283" s="71"/>
      <c r="C283" s="527" t="s">
        <v>215</v>
      </c>
      <c r="D283" s="517"/>
      <c r="E283" s="517"/>
      <c r="F283" s="517"/>
      <c r="G283" s="74"/>
      <c r="H283" s="574"/>
      <c r="I283" s="584">
        <v>8.3000000000000007</v>
      </c>
      <c r="J283" s="574"/>
      <c r="K283" s="574"/>
      <c r="L283" s="574"/>
      <c r="M283" s="531"/>
      <c r="N283" s="94"/>
      <c r="O283" s="526"/>
      <c r="P283" s="526"/>
      <c r="Q283" s="603">
        <v>0.51250527999999995</v>
      </c>
      <c r="R283" s="526"/>
      <c r="S283" s="526"/>
      <c r="T283" s="94"/>
      <c r="U283" s="513">
        <f>+I280-1.96*Q283</f>
        <v>7.4954896511999998</v>
      </c>
      <c r="V283" s="607"/>
      <c r="W283" s="513">
        <f>+I283+1.96*Q283</f>
        <v>9.3045103488000009</v>
      </c>
      <c r="X283" s="607"/>
      <c r="Y283" s="510">
        <f>+Q283/I283*100</f>
        <v>6.1747624096385536</v>
      </c>
      <c r="Z283" s="243"/>
      <c r="AA283" s="511"/>
      <c r="AB283" s="72"/>
      <c r="AC283" s="72"/>
      <c r="AD283" s="481"/>
    </row>
    <row r="284" spans="1:30" s="14" customFormat="1" ht="14.25" customHeight="1" x14ac:dyDescent="0.2">
      <c r="A284" s="71"/>
      <c r="B284" s="71"/>
      <c r="C284" s="527" t="s">
        <v>216</v>
      </c>
      <c r="D284" s="517"/>
      <c r="E284" s="517"/>
      <c r="F284" s="517"/>
      <c r="G284" s="74"/>
      <c r="H284" s="574"/>
      <c r="I284" s="584">
        <v>13.9</v>
      </c>
      <c r="J284" s="574"/>
      <c r="K284" s="574"/>
      <c r="L284" s="574"/>
      <c r="M284" s="531"/>
      <c r="N284" s="94"/>
      <c r="O284" s="526"/>
      <c r="P284" s="526"/>
      <c r="Q284" s="603">
        <v>1.44035066</v>
      </c>
      <c r="R284" s="526"/>
      <c r="S284" s="526"/>
      <c r="T284" s="94"/>
      <c r="U284" s="513">
        <f>+I281-1.96*Q284</f>
        <v>13.6769127064</v>
      </c>
      <c r="V284" s="607"/>
      <c r="W284" s="513">
        <f>+I284+1.96*Q284</f>
        <v>16.723087293599999</v>
      </c>
      <c r="X284" s="607"/>
      <c r="Y284" s="510">
        <f>+Q284/I284*100</f>
        <v>10.362234964028778</v>
      </c>
      <c r="Z284" s="243"/>
      <c r="AA284" s="511"/>
      <c r="AB284" s="72"/>
      <c r="AC284" s="72"/>
      <c r="AD284" s="481"/>
    </row>
    <row r="285" spans="1:30" s="14" customFormat="1" ht="14.25" customHeight="1" x14ac:dyDescent="0.2">
      <c r="A285" s="71"/>
      <c r="B285" s="71"/>
      <c r="C285" s="517" t="s">
        <v>284</v>
      </c>
      <c r="D285" s="517"/>
      <c r="E285" s="517"/>
      <c r="F285" s="517"/>
      <c r="G285" s="74"/>
      <c r="H285" s="574"/>
      <c r="I285" s="584"/>
      <c r="J285" s="574"/>
      <c r="K285" s="574"/>
      <c r="L285" s="574"/>
      <c r="M285" s="531"/>
      <c r="N285" s="94"/>
      <c r="O285" s="526"/>
      <c r="P285" s="526"/>
      <c r="Q285" s="603"/>
      <c r="R285" s="526"/>
      <c r="S285" s="526"/>
      <c r="T285" s="94"/>
      <c r="U285" s="513"/>
      <c r="V285" s="607"/>
      <c r="W285" s="513"/>
      <c r="X285" s="607"/>
      <c r="Y285" s="510"/>
      <c r="Z285" s="243"/>
      <c r="AA285" s="511"/>
      <c r="AB285" s="72"/>
      <c r="AC285" s="72"/>
      <c r="AD285" s="481"/>
    </row>
    <row r="286" spans="1:30" s="14" customFormat="1" ht="14.25" customHeight="1" x14ac:dyDescent="0.2">
      <c r="A286" s="71"/>
      <c r="B286" s="71"/>
      <c r="C286" s="527" t="s">
        <v>215</v>
      </c>
      <c r="D286" s="517"/>
      <c r="E286" s="517"/>
      <c r="F286" s="517"/>
      <c r="G286" s="74"/>
      <c r="H286" s="574"/>
      <c r="I286" s="584">
        <v>5.3</v>
      </c>
      <c r="J286" s="574"/>
      <c r="K286" s="574"/>
      <c r="L286" s="574"/>
      <c r="M286" s="531"/>
      <c r="N286" s="94"/>
      <c r="O286" s="526"/>
      <c r="P286" s="526"/>
      <c r="Q286" s="603">
        <v>0.51907519000000002</v>
      </c>
      <c r="R286" s="526"/>
      <c r="S286" s="526"/>
      <c r="T286" s="94"/>
      <c r="U286" s="513">
        <f>+I283-1.96*Q286</f>
        <v>7.2826126276000007</v>
      </c>
      <c r="V286" s="607"/>
      <c r="W286" s="513">
        <f>+I286+1.96*Q286</f>
        <v>6.3173873723999998</v>
      </c>
      <c r="X286" s="607"/>
      <c r="Y286" s="510">
        <f>+Q286/I286*100</f>
        <v>9.7938715094339628</v>
      </c>
      <c r="Z286" s="243"/>
      <c r="AA286" s="511"/>
      <c r="AB286" s="72"/>
      <c r="AC286" s="72"/>
      <c r="AD286" s="481"/>
    </row>
    <row r="287" spans="1:30" s="14" customFormat="1" ht="14.25" customHeight="1" x14ac:dyDescent="0.2">
      <c r="A287" s="71"/>
      <c r="B287" s="71"/>
      <c r="C287" s="527" t="s">
        <v>216</v>
      </c>
      <c r="D287" s="517"/>
      <c r="E287" s="517"/>
      <c r="F287" s="517"/>
      <c r="G287" s="74"/>
      <c r="H287" s="574"/>
      <c r="I287" s="584">
        <v>12.1</v>
      </c>
      <c r="J287" s="574"/>
      <c r="K287" s="574"/>
      <c r="L287" s="574"/>
      <c r="M287" s="531"/>
      <c r="N287" s="94"/>
      <c r="O287" s="526"/>
      <c r="P287" s="526"/>
      <c r="Q287" s="603">
        <v>0.71393892999999997</v>
      </c>
      <c r="R287" s="526"/>
      <c r="S287" s="526"/>
      <c r="T287" s="94"/>
      <c r="U287" s="513">
        <f>+I284-1.96*Q287</f>
        <v>12.500679697200001</v>
      </c>
      <c r="V287" s="607"/>
      <c r="W287" s="513">
        <f>+I287+1.96*Q287</f>
        <v>13.499320302799999</v>
      </c>
      <c r="X287" s="607"/>
      <c r="Y287" s="510">
        <f>+Q287/I287*100</f>
        <v>5.9003217355371902</v>
      </c>
      <c r="Z287" s="243"/>
      <c r="AA287" s="511"/>
      <c r="AB287" s="72"/>
      <c r="AC287" s="72"/>
      <c r="AD287" s="481"/>
    </row>
    <row r="288" spans="1:30" s="14" customFormat="1" ht="14.25" customHeight="1" x14ac:dyDescent="0.2">
      <c r="A288" s="71"/>
      <c r="B288" s="71"/>
      <c r="C288" s="517" t="s">
        <v>285</v>
      </c>
      <c r="D288" s="517"/>
      <c r="E288" s="517"/>
      <c r="F288" s="517"/>
      <c r="G288" s="74"/>
      <c r="H288" s="574"/>
      <c r="I288" s="584"/>
      <c r="J288" s="574"/>
      <c r="K288" s="574"/>
      <c r="L288" s="574"/>
      <c r="M288" s="531"/>
      <c r="N288" s="94"/>
      <c r="O288" s="526"/>
      <c r="P288" s="526"/>
      <c r="Q288" s="603"/>
      <c r="R288" s="526"/>
      <c r="S288" s="526"/>
      <c r="T288" s="94"/>
      <c r="U288" s="513"/>
      <c r="V288" s="607"/>
      <c r="W288" s="513"/>
      <c r="X288" s="607"/>
      <c r="Y288" s="510"/>
      <c r="Z288" s="243"/>
      <c r="AA288" s="511"/>
      <c r="AB288" s="72"/>
      <c r="AC288" s="72"/>
      <c r="AD288" s="481"/>
    </row>
    <row r="289" spans="1:30" s="14" customFormat="1" ht="14.25" customHeight="1" x14ac:dyDescent="0.2">
      <c r="A289" s="71"/>
      <c r="B289" s="71"/>
      <c r="C289" s="527" t="s">
        <v>215</v>
      </c>
      <c r="D289" s="517"/>
      <c r="E289" s="517"/>
      <c r="F289" s="517"/>
      <c r="G289" s="74"/>
      <c r="H289" s="574"/>
      <c r="I289" s="584">
        <v>9.3000000000000007</v>
      </c>
      <c r="J289" s="574"/>
      <c r="K289" s="574"/>
      <c r="L289" s="574"/>
      <c r="M289" s="531"/>
      <c r="N289" s="94"/>
      <c r="O289" s="526"/>
      <c r="P289" s="526"/>
      <c r="Q289" s="603">
        <v>1.1778910499999999</v>
      </c>
      <c r="R289" s="526"/>
      <c r="S289" s="526"/>
      <c r="T289" s="94"/>
      <c r="U289" s="513">
        <f>+I286-1.96*Q289</f>
        <v>2.991333542</v>
      </c>
      <c r="V289" s="607"/>
      <c r="W289" s="513">
        <f>+I289+1.96*Q289</f>
        <v>11.608666458</v>
      </c>
      <c r="X289" s="607"/>
      <c r="Y289" s="510">
        <f>+Q289/I289*100</f>
        <v>12.665495161290321</v>
      </c>
      <c r="Z289" s="243"/>
      <c r="AA289" s="511"/>
      <c r="AB289" s="72"/>
      <c r="AC289" s="72"/>
      <c r="AD289" s="481"/>
    </row>
    <row r="290" spans="1:30" s="14" customFormat="1" ht="14.25" customHeight="1" x14ac:dyDescent="0.2">
      <c r="A290" s="71"/>
      <c r="B290" s="71"/>
      <c r="C290" s="527" t="s">
        <v>216</v>
      </c>
      <c r="D290" s="517"/>
      <c r="E290" s="517"/>
      <c r="F290" s="517"/>
      <c r="G290" s="74"/>
      <c r="H290" s="574"/>
      <c r="I290" s="584">
        <v>14.8</v>
      </c>
      <c r="J290" s="574"/>
      <c r="K290" s="574"/>
      <c r="L290" s="574"/>
      <c r="M290" s="531"/>
      <c r="N290" s="94"/>
      <c r="O290" s="526"/>
      <c r="P290" s="526"/>
      <c r="Q290" s="603">
        <v>1.0256395700000001</v>
      </c>
      <c r="R290" s="526"/>
      <c r="S290" s="526"/>
      <c r="T290" s="94"/>
      <c r="U290" s="513">
        <f>+I287-1.96*Q290</f>
        <v>10.089746442799999</v>
      </c>
      <c r="V290" s="607"/>
      <c r="W290" s="513">
        <f>+I290+1.96*Q290</f>
        <v>16.810253557199999</v>
      </c>
      <c r="X290" s="607"/>
      <c r="Y290" s="510">
        <f>+Q290/I290*100</f>
        <v>6.9299970945945946</v>
      </c>
      <c r="Z290" s="243"/>
      <c r="AA290" s="511"/>
      <c r="AB290" s="72"/>
      <c r="AC290" s="72"/>
      <c r="AD290" s="481"/>
    </row>
    <row r="291" spans="1:30" s="14" customFormat="1" ht="14.25" customHeight="1" x14ac:dyDescent="0.2">
      <c r="A291" s="71"/>
      <c r="B291" s="71"/>
      <c r="C291" s="517" t="s">
        <v>260</v>
      </c>
      <c r="D291" s="517"/>
      <c r="E291" s="517"/>
      <c r="F291" s="517"/>
      <c r="G291" s="74"/>
      <c r="H291" s="574"/>
      <c r="I291" s="584"/>
      <c r="J291" s="574"/>
      <c r="K291" s="574"/>
      <c r="L291" s="574"/>
      <c r="M291" s="531"/>
      <c r="N291" s="94"/>
      <c r="O291" s="526"/>
      <c r="P291" s="526"/>
      <c r="Q291" s="603"/>
      <c r="R291" s="526"/>
      <c r="S291" s="526"/>
      <c r="T291" s="94"/>
      <c r="U291" s="513"/>
      <c r="V291" s="607"/>
      <c r="W291" s="513"/>
      <c r="X291" s="607"/>
      <c r="Y291" s="510"/>
      <c r="Z291" s="243"/>
      <c r="AA291" s="511"/>
      <c r="AB291" s="72"/>
      <c r="AC291" s="72"/>
      <c r="AD291" s="481"/>
    </row>
    <row r="292" spans="1:30" s="14" customFormat="1" ht="14.25" customHeight="1" x14ac:dyDescent="0.2">
      <c r="A292" s="71"/>
      <c r="B292" s="71"/>
      <c r="C292" s="527" t="s">
        <v>215</v>
      </c>
      <c r="D292" s="517"/>
      <c r="E292" s="517"/>
      <c r="F292" s="517"/>
      <c r="G292" s="74"/>
      <c r="H292" s="574"/>
      <c r="I292" s="584">
        <v>8.8000000000000007</v>
      </c>
      <c r="J292" s="574"/>
      <c r="K292" s="574"/>
      <c r="L292" s="574"/>
      <c r="M292" s="531"/>
      <c r="N292" s="94"/>
      <c r="O292" s="526"/>
      <c r="P292" s="526"/>
      <c r="Q292" s="603">
        <v>0.59540283999999999</v>
      </c>
      <c r="R292" s="526"/>
      <c r="S292" s="526"/>
      <c r="T292" s="94"/>
      <c r="U292" s="513">
        <f>+I289-1.96*Q292</f>
        <v>8.1330104336000009</v>
      </c>
      <c r="V292" s="607"/>
      <c r="W292" s="513">
        <f>+I292+1.96*Q292</f>
        <v>9.9669895664000006</v>
      </c>
      <c r="X292" s="607"/>
      <c r="Y292" s="510">
        <f>+Q292/I292*100</f>
        <v>6.7659413636363634</v>
      </c>
      <c r="Z292" s="243"/>
      <c r="AA292" s="511"/>
      <c r="AB292" s="72"/>
      <c r="AC292" s="72"/>
      <c r="AD292" s="481"/>
    </row>
    <row r="293" spans="1:30" s="14" customFormat="1" ht="14.25" customHeight="1" x14ac:dyDescent="0.2">
      <c r="A293" s="71"/>
      <c r="B293" s="71"/>
      <c r="C293" s="527" t="s">
        <v>216</v>
      </c>
      <c r="D293" s="517"/>
      <c r="E293" s="517"/>
      <c r="F293" s="517"/>
      <c r="G293" s="74"/>
      <c r="H293" s="574"/>
      <c r="I293" s="584">
        <v>14.3</v>
      </c>
      <c r="J293" s="574"/>
      <c r="K293" s="574"/>
      <c r="L293" s="574"/>
      <c r="M293" s="531"/>
      <c r="N293" s="94"/>
      <c r="O293" s="526"/>
      <c r="P293" s="526"/>
      <c r="Q293" s="603">
        <v>0.64211326000000002</v>
      </c>
      <c r="R293" s="526"/>
      <c r="S293" s="526"/>
      <c r="T293" s="94"/>
      <c r="U293" s="513">
        <f>+I290-1.96*Q293</f>
        <v>13.541458010400001</v>
      </c>
      <c r="V293" s="607"/>
      <c r="W293" s="513">
        <f>+I293+1.96*Q293</f>
        <v>15.5585419896</v>
      </c>
      <c r="X293" s="607"/>
      <c r="Y293" s="510">
        <f>+Q293/I293*100</f>
        <v>4.4903025174825171</v>
      </c>
      <c r="Z293" s="243"/>
      <c r="AA293" s="511"/>
      <c r="AB293" s="72"/>
      <c r="AC293" s="72"/>
      <c r="AD293" s="481"/>
    </row>
    <row r="294" spans="1:30" s="14" customFormat="1" ht="9" customHeight="1" thickBot="1" x14ac:dyDescent="0.25">
      <c r="A294" s="71"/>
      <c r="B294" s="249"/>
      <c r="C294" s="141"/>
      <c r="D294" s="141">
        <v>7.5046999999999997</v>
      </c>
      <c r="E294" s="141"/>
      <c r="F294" s="141"/>
      <c r="G294" s="261"/>
      <c r="H294" s="141"/>
      <c r="I294" s="141"/>
      <c r="J294" s="141"/>
      <c r="K294" s="141"/>
      <c r="L294" s="141"/>
      <c r="M294" s="141"/>
      <c r="N294" s="261"/>
      <c r="O294" s="141"/>
      <c r="P294" s="141"/>
      <c r="Q294" s="141"/>
      <c r="R294" s="141"/>
      <c r="S294" s="261"/>
      <c r="T294" s="261"/>
      <c r="U294" s="141"/>
      <c r="V294" s="261"/>
      <c r="W294" s="141"/>
      <c r="X294" s="261"/>
      <c r="Y294" s="141"/>
      <c r="Z294" s="261"/>
      <c r="AA294" s="141"/>
      <c r="AB294" s="142"/>
      <c r="AC294" s="72"/>
    </row>
    <row r="295" spans="1:30" ht="9" customHeight="1" thickBot="1" x14ac:dyDescent="0.25">
      <c r="A295" s="78"/>
      <c r="B295" s="102"/>
      <c r="C295" s="234"/>
      <c r="D295" s="234">
        <v>13.3802</v>
      </c>
      <c r="E295" s="102"/>
      <c r="F295" s="310"/>
      <c r="G295" s="102"/>
      <c r="H295" s="102"/>
      <c r="I295" s="102"/>
      <c r="J295" s="102"/>
      <c r="K295" s="102"/>
      <c r="L295" s="136"/>
      <c r="M295" s="136"/>
      <c r="N295" s="136"/>
      <c r="O295" s="136"/>
      <c r="P295" s="136"/>
      <c r="Q295" s="136"/>
      <c r="R295" s="136"/>
      <c r="S295" s="136"/>
      <c r="T295" s="136"/>
      <c r="U295" s="136"/>
      <c r="V295" s="136"/>
      <c r="W295" s="136"/>
      <c r="X295" s="136"/>
      <c r="Y295" s="136"/>
      <c r="Z295" s="239"/>
      <c r="AA295" s="136"/>
      <c r="AB295" s="102"/>
      <c r="AC295" s="137"/>
    </row>
    <row r="296" spans="1:30" s="19" customFormat="1" ht="16.5" customHeight="1" thickBot="1" x14ac:dyDescent="0.25">
      <c r="A296" s="75"/>
      <c r="B296" s="589" t="s">
        <v>166</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6"/>
      <c r="AC296" s="250"/>
    </row>
    <row r="297" spans="1:30" s="19" customFormat="1" ht="9" customHeight="1" thickBot="1" x14ac:dyDescent="0.25">
      <c r="A297" s="75"/>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250"/>
    </row>
    <row r="298" spans="1:30" s="19" customFormat="1" ht="9" customHeight="1" x14ac:dyDescent="0.2">
      <c r="A298" s="75"/>
      <c r="B298" s="215"/>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7"/>
      <c r="AC298" s="250"/>
    </row>
    <row r="299" spans="1:30" s="19" customFormat="1" ht="16.5" customHeight="1" x14ac:dyDescent="0.2">
      <c r="A299" s="75"/>
      <c r="B299" s="259"/>
      <c r="C299" s="532" t="s">
        <v>118</v>
      </c>
      <c r="D299" s="533"/>
      <c r="E299" s="533"/>
      <c r="F299" s="533"/>
      <c r="G299" s="533"/>
      <c r="H299" s="533"/>
      <c r="I299" s="533"/>
      <c r="J299" s="533"/>
      <c r="K299" s="533"/>
      <c r="L299" s="533"/>
      <c r="M299" s="533"/>
      <c r="N299" s="533"/>
      <c r="O299" s="533"/>
      <c r="P299" s="533"/>
      <c r="Q299" s="533"/>
      <c r="R299" s="533"/>
      <c r="S299" s="533"/>
      <c r="T299" s="533"/>
      <c r="U299" s="533"/>
      <c r="V299" s="533"/>
      <c r="W299" s="533"/>
      <c r="X299" s="533"/>
      <c r="Y299" s="533"/>
      <c r="Z299" s="533"/>
      <c r="AA299" s="503"/>
      <c r="AB299" s="145"/>
      <c r="AC299" s="250"/>
    </row>
    <row r="300" spans="1:30" s="19" customFormat="1" ht="9" customHeight="1" x14ac:dyDescent="0.2">
      <c r="A300" s="75"/>
      <c r="B300" s="75"/>
      <c r="C300" s="258"/>
      <c r="D300" s="258"/>
      <c r="E300" s="258"/>
      <c r="F300" s="258"/>
      <c r="G300" s="74"/>
      <c r="H300" s="16"/>
      <c r="I300" s="16"/>
      <c r="J300" s="16"/>
      <c r="K300" s="16"/>
      <c r="L300" s="16"/>
      <c r="M300" s="16"/>
      <c r="N300" s="74"/>
      <c r="O300" s="94"/>
      <c r="P300" s="94"/>
      <c r="Q300" s="94"/>
      <c r="R300" s="94"/>
      <c r="S300" s="74"/>
      <c r="T300" s="74"/>
      <c r="U300" s="94"/>
      <c r="V300" s="74"/>
      <c r="W300" s="74"/>
      <c r="X300" s="74"/>
      <c r="Y300" s="74"/>
      <c r="Z300" s="74"/>
      <c r="AA300" s="74"/>
      <c r="AB300" s="76"/>
      <c r="AC300" s="76"/>
    </row>
    <row r="301" spans="1:30" ht="20.25" customHeight="1" x14ac:dyDescent="0.2">
      <c r="A301" s="78"/>
      <c r="B301" s="78"/>
      <c r="C301" s="506" t="s">
        <v>217</v>
      </c>
      <c r="D301" s="503" t="s">
        <v>1</v>
      </c>
      <c r="E301" s="260"/>
      <c r="F301" s="686" t="s">
        <v>218</v>
      </c>
      <c r="G301" s="687"/>
      <c r="H301" s="687"/>
      <c r="I301" s="687"/>
      <c r="J301" s="687"/>
      <c r="K301" s="687"/>
      <c r="L301" s="687"/>
      <c r="M301" s="687"/>
      <c r="N301" s="687"/>
      <c r="O301" s="687"/>
      <c r="P301" s="687"/>
      <c r="Q301" s="687"/>
      <c r="R301" s="687"/>
      <c r="S301" s="687"/>
      <c r="T301" s="687"/>
      <c r="U301" s="687"/>
      <c r="V301" s="687"/>
      <c r="W301" s="687"/>
      <c r="X301" s="687"/>
      <c r="Y301" s="687"/>
      <c r="Z301" s="687"/>
      <c r="AA301" s="688"/>
      <c r="AB301" s="92"/>
      <c r="AC301" s="79"/>
    </row>
    <row r="302" spans="1:30" ht="6.75" customHeight="1" x14ac:dyDescent="0.2">
      <c r="A302" s="78"/>
      <c r="B302" s="78"/>
      <c r="C302" s="59"/>
      <c r="D302" s="59"/>
      <c r="E302" s="260"/>
      <c r="F302" s="67"/>
      <c r="G302" s="73"/>
      <c r="H302" s="73"/>
      <c r="I302" s="73"/>
      <c r="J302" s="73"/>
      <c r="K302" s="73"/>
      <c r="L302" s="73"/>
      <c r="M302" s="73"/>
      <c r="N302" s="73"/>
      <c r="O302" s="73"/>
      <c r="P302" s="73"/>
      <c r="Q302" s="73"/>
      <c r="R302" s="73"/>
      <c r="S302" s="73"/>
      <c r="T302" s="73"/>
      <c r="U302" s="73"/>
      <c r="V302" s="73"/>
      <c r="W302" s="73"/>
      <c r="X302" s="73"/>
      <c r="Y302" s="73"/>
      <c r="Z302" s="74"/>
      <c r="AA302" s="73"/>
      <c r="AB302" s="79"/>
      <c r="AC302" s="79"/>
    </row>
    <row r="303" spans="1:30" ht="66" customHeight="1" x14ac:dyDescent="0.2">
      <c r="A303" s="78"/>
      <c r="B303" s="78"/>
      <c r="C303" s="535" t="s">
        <v>93</v>
      </c>
      <c r="D303" s="536" t="s">
        <v>1</v>
      </c>
      <c r="E303" s="260"/>
      <c r="F303" s="700" t="s">
        <v>219</v>
      </c>
      <c r="G303" s="721"/>
      <c r="H303" s="721"/>
      <c r="I303" s="721"/>
      <c r="J303" s="721"/>
      <c r="K303" s="721"/>
      <c r="L303" s="721"/>
      <c r="M303" s="721"/>
      <c r="N303" s="721"/>
      <c r="O303" s="721"/>
      <c r="P303" s="721"/>
      <c r="Q303" s="721"/>
      <c r="R303" s="721"/>
      <c r="S303" s="721"/>
      <c r="T303" s="721"/>
      <c r="U303" s="721"/>
      <c r="V303" s="721"/>
      <c r="W303" s="721"/>
      <c r="X303" s="721"/>
      <c r="Y303" s="721"/>
      <c r="Z303" s="721"/>
      <c r="AA303" s="722"/>
      <c r="AB303" s="79"/>
      <c r="AC303" s="79"/>
    </row>
    <row r="304" spans="1:30" s="8" customFormat="1" ht="7.5" customHeight="1" x14ac:dyDescent="0.2">
      <c r="A304" s="90"/>
      <c r="B304" s="90"/>
      <c r="C304" s="534"/>
      <c r="D304" s="537"/>
      <c r="E304" s="37"/>
      <c r="F304" s="723"/>
      <c r="G304" s="724"/>
      <c r="H304" s="724"/>
      <c r="I304" s="724"/>
      <c r="J304" s="724"/>
      <c r="K304" s="724"/>
      <c r="L304" s="724"/>
      <c r="M304" s="724"/>
      <c r="N304" s="724"/>
      <c r="O304" s="724"/>
      <c r="P304" s="724"/>
      <c r="Q304" s="724"/>
      <c r="R304" s="724"/>
      <c r="S304" s="724"/>
      <c r="T304" s="724"/>
      <c r="U304" s="724"/>
      <c r="V304" s="724"/>
      <c r="W304" s="724"/>
      <c r="X304" s="724"/>
      <c r="Y304" s="724"/>
      <c r="Z304" s="724"/>
      <c r="AA304" s="725"/>
      <c r="AB304" s="92"/>
      <c r="AC304" s="92"/>
    </row>
    <row r="305" spans="1:29" s="8" customFormat="1" ht="6.75" customHeight="1" x14ac:dyDescent="0.2">
      <c r="A305" s="90"/>
      <c r="B305" s="90"/>
      <c r="C305" s="77"/>
      <c r="D305" s="240"/>
      <c r="E305" s="37"/>
      <c r="F305" s="16"/>
      <c r="G305" s="37"/>
      <c r="H305" s="93"/>
      <c r="I305" s="93"/>
      <c r="J305" s="93"/>
      <c r="K305" s="93"/>
      <c r="L305" s="37"/>
      <c r="M305" s="37"/>
      <c r="N305" s="37"/>
      <c r="O305" s="37"/>
      <c r="P305" s="37"/>
      <c r="Q305" s="37"/>
      <c r="R305" s="37"/>
      <c r="S305" s="37"/>
      <c r="T305" s="37"/>
      <c r="U305" s="36"/>
      <c r="V305" s="36"/>
      <c r="W305" s="36"/>
      <c r="X305" s="36"/>
      <c r="Y305" s="36"/>
      <c r="Z305" s="36"/>
      <c r="AA305" s="36"/>
      <c r="AB305" s="92"/>
      <c r="AC305" s="92"/>
    </row>
    <row r="306" spans="1:29" s="8" customFormat="1" ht="15" customHeight="1" x14ac:dyDescent="0.2">
      <c r="A306" s="90"/>
      <c r="B306" s="90"/>
      <c r="C306" s="539" t="s">
        <v>95</v>
      </c>
      <c r="D306" s="536" t="s">
        <v>1</v>
      </c>
      <c r="E306" s="37"/>
      <c r="F306" s="501" t="s">
        <v>209</v>
      </c>
      <c r="G306" s="37"/>
      <c r="H306" s="93" t="s">
        <v>79</v>
      </c>
      <c r="I306" s="93"/>
      <c r="J306" s="93"/>
      <c r="K306" s="93"/>
      <c r="L306" s="93"/>
      <c r="M306" s="93"/>
      <c r="N306" s="93"/>
      <c r="O306" s="93"/>
      <c r="P306" s="93"/>
      <c r="Q306" s="93"/>
      <c r="R306" s="93"/>
      <c r="S306" s="93"/>
      <c r="T306" s="93"/>
      <c r="U306" s="91"/>
      <c r="V306" s="91"/>
      <c r="W306" s="91"/>
      <c r="X306" s="91"/>
      <c r="Y306" s="91"/>
      <c r="Z306" s="91"/>
      <c r="AA306" s="91"/>
      <c r="AB306" s="92"/>
      <c r="AC306" s="92"/>
    </row>
    <row r="307" spans="1:29" s="8" customFormat="1" ht="3" customHeight="1" x14ac:dyDescent="0.2">
      <c r="A307" s="90"/>
      <c r="B307" s="90"/>
      <c r="C307" s="538"/>
      <c r="D307" s="540"/>
      <c r="E307" s="37"/>
      <c r="F307" s="27"/>
      <c r="G307" s="37"/>
      <c r="H307" s="93"/>
      <c r="I307" s="93"/>
      <c r="J307" s="93"/>
      <c r="K307" s="93"/>
      <c r="L307" s="93"/>
      <c r="M307" s="93"/>
      <c r="N307" s="93"/>
      <c r="O307" s="93"/>
      <c r="P307" s="93"/>
      <c r="Q307" s="93"/>
      <c r="R307" s="93"/>
      <c r="S307" s="93"/>
      <c r="T307" s="93"/>
      <c r="U307" s="91"/>
      <c r="V307" s="91"/>
      <c r="W307" s="91"/>
      <c r="X307" s="91"/>
      <c r="Y307" s="91"/>
      <c r="Z307" s="91"/>
      <c r="AA307" s="91"/>
      <c r="AB307" s="92"/>
      <c r="AC307" s="92"/>
    </row>
    <row r="308" spans="1:29" s="8" customFormat="1" ht="15" customHeight="1" x14ac:dyDescent="0.2">
      <c r="A308" s="90"/>
      <c r="B308" s="90"/>
      <c r="C308" s="541"/>
      <c r="D308" s="537"/>
      <c r="E308" s="37"/>
      <c r="F308" s="501"/>
      <c r="G308" s="37"/>
      <c r="H308" s="93" t="s">
        <v>80</v>
      </c>
      <c r="I308" s="93"/>
      <c r="J308" s="93"/>
      <c r="K308" s="93"/>
      <c r="L308" s="93"/>
      <c r="M308" s="781" t="s">
        <v>201</v>
      </c>
      <c r="N308" s="782"/>
      <c r="O308" s="783"/>
      <c r="P308" s="85"/>
      <c r="Q308" s="686"/>
      <c r="R308" s="687"/>
      <c r="S308" s="687"/>
      <c r="T308" s="687"/>
      <c r="U308" s="687"/>
      <c r="V308" s="687"/>
      <c r="W308" s="687"/>
      <c r="X308" s="687"/>
      <c r="Y308" s="687"/>
      <c r="Z308" s="687"/>
      <c r="AA308" s="688"/>
      <c r="AB308" s="92"/>
      <c r="AC308" s="92"/>
    </row>
    <row r="309" spans="1:29" s="8" customFormat="1" ht="6.75" customHeight="1" x14ac:dyDescent="0.2">
      <c r="A309" s="90"/>
      <c r="B309" s="90"/>
      <c r="C309" s="77"/>
      <c r="D309" s="240"/>
      <c r="E309" s="37"/>
      <c r="F309" s="27"/>
      <c r="G309" s="37"/>
      <c r="H309" s="93"/>
      <c r="I309" s="93"/>
      <c r="J309" s="93"/>
      <c r="K309" s="93"/>
      <c r="L309" s="37"/>
      <c r="M309" s="74"/>
      <c r="N309" s="74"/>
      <c r="O309" s="74"/>
      <c r="P309" s="166"/>
      <c r="Q309" s="166"/>
      <c r="R309" s="74"/>
      <c r="S309" s="74"/>
      <c r="T309" s="74"/>
      <c r="U309" s="74"/>
      <c r="V309" s="74"/>
      <c r="W309" s="74"/>
      <c r="X309" s="74"/>
      <c r="Y309" s="74"/>
      <c r="Z309" s="74"/>
      <c r="AA309" s="74"/>
      <c r="AB309" s="92"/>
      <c r="AC309" s="92"/>
    </row>
    <row r="310" spans="1:29" s="8" customFormat="1" ht="15" customHeight="1" x14ac:dyDescent="0.2">
      <c r="A310" s="90"/>
      <c r="B310" s="90"/>
      <c r="C310" s="539" t="s">
        <v>117</v>
      </c>
      <c r="D310" s="536" t="s">
        <v>1</v>
      </c>
      <c r="E310" s="37"/>
      <c r="F310" s="501"/>
      <c r="G310" s="37"/>
      <c r="H310" s="93" t="s">
        <v>79</v>
      </c>
      <c r="I310" s="93"/>
      <c r="J310" s="93"/>
      <c r="K310" s="93"/>
      <c r="L310" s="93"/>
      <c r="M310" s="77"/>
      <c r="N310" s="77"/>
      <c r="O310" s="77"/>
      <c r="P310" s="118"/>
      <c r="Q310" s="118"/>
      <c r="R310" s="77"/>
      <c r="S310" s="77"/>
      <c r="T310" s="77"/>
      <c r="U310" s="77"/>
      <c r="V310" s="77"/>
      <c r="W310" s="77"/>
      <c r="X310" s="77"/>
      <c r="Y310" s="77"/>
      <c r="Z310" s="77"/>
      <c r="AA310" s="77"/>
      <c r="AB310" s="92"/>
      <c r="AC310" s="92"/>
    </row>
    <row r="311" spans="1:29" s="8" customFormat="1" ht="3" customHeight="1" x14ac:dyDescent="0.2">
      <c r="A311" s="90"/>
      <c r="B311" s="90"/>
      <c r="C311" s="538"/>
      <c r="D311" s="540"/>
      <c r="E311" s="37"/>
      <c r="F311" s="27"/>
      <c r="G311" s="37"/>
      <c r="H311" s="93"/>
      <c r="I311" s="93"/>
      <c r="J311" s="93"/>
      <c r="K311" s="93"/>
      <c r="L311" s="93"/>
      <c r="M311" s="77"/>
      <c r="N311" s="77"/>
      <c r="O311" s="77"/>
      <c r="P311" s="118"/>
      <c r="Q311" s="118"/>
      <c r="R311" s="77"/>
      <c r="S311" s="77"/>
      <c r="T311" s="77"/>
      <c r="U311" s="77"/>
      <c r="V311" s="77"/>
      <c r="W311" s="77"/>
      <c r="X311" s="77"/>
      <c r="Y311" s="77"/>
      <c r="Z311" s="77"/>
      <c r="AA311" s="77"/>
      <c r="AB311" s="92"/>
      <c r="AC311" s="92"/>
    </row>
    <row r="312" spans="1:29" s="8" customFormat="1" ht="15" customHeight="1" x14ac:dyDescent="0.2">
      <c r="A312" s="90"/>
      <c r="B312" s="90"/>
      <c r="C312" s="541"/>
      <c r="D312" s="537"/>
      <c r="E312" s="37"/>
      <c r="F312" s="501"/>
      <c r="G312" s="37"/>
      <c r="H312" s="93" t="s">
        <v>80</v>
      </c>
      <c r="I312" s="93"/>
      <c r="J312" s="93"/>
      <c r="K312" s="93"/>
      <c r="L312" s="93"/>
      <c r="M312" s="781" t="s">
        <v>201</v>
      </c>
      <c r="N312" s="782"/>
      <c r="O312" s="783"/>
      <c r="P312" s="85"/>
      <c r="Q312" s="686"/>
      <c r="R312" s="687"/>
      <c r="S312" s="687"/>
      <c r="T312" s="687"/>
      <c r="U312" s="687"/>
      <c r="V312" s="687"/>
      <c r="W312" s="687"/>
      <c r="X312" s="687"/>
      <c r="Y312" s="687"/>
      <c r="Z312" s="687"/>
      <c r="AA312" s="688"/>
      <c r="AB312" s="92"/>
      <c r="AC312" s="92"/>
    </row>
    <row r="313" spans="1:29" s="8" customFormat="1" ht="6.75" customHeight="1" x14ac:dyDescent="0.2">
      <c r="A313" s="90"/>
      <c r="B313" s="90"/>
      <c r="C313" s="77"/>
      <c r="D313" s="240"/>
      <c r="E313" s="37"/>
      <c r="F313" s="27"/>
      <c r="G313" s="37"/>
      <c r="H313" s="93"/>
      <c r="I313" s="93"/>
      <c r="J313" s="93"/>
      <c r="K313" s="93"/>
      <c r="L313" s="37"/>
      <c r="M313" s="74"/>
      <c r="N313" s="74"/>
      <c r="O313" s="74"/>
      <c r="P313" s="166"/>
      <c r="Q313" s="166"/>
      <c r="R313" s="74"/>
      <c r="S313" s="74"/>
      <c r="T313" s="74"/>
      <c r="U313" s="74"/>
      <c r="V313" s="74"/>
      <c r="W313" s="74"/>
      <c r="X313" s="74"/>
      <c r="Y313" s="74"/>
      <c r="Z313" s="74"/>
      <c r="AA313" s="74"/>
      <c r="AB313" s="92"/>
      <c r="AC313" s="92"/>
    </row>
    <row r="314" spans="1:29" s="8" customFormat="1" ht="15" customHeight="1" x14ac:dyDescent="0.2">
      <c r="A314" s="90"/>
      <c r="B314" s="90"/>
      <c r="C314" s="539" t="s">
        <v>94</v>
      </c>
      <c r="D314" s="536" t="s">
        <v>1</v>
      </c>
      <c r="E314" s="37"/>
      <c r="F314" s="501" t="s">
        <v>209</v>
      </c>
      <c r="G314" s="37"/>
      <c r="H314" s="93" t="s">
        <v>81</v>
      </c>
      <c r="I314" s="93"/>
      <c r="J314" s="93"/>
      <c r="K314" s="93"/>
      <c r="L314" s="93"/>
      <c r="M314" s="77"/>
      <c r="N314" s="77"/>
      <c r="O314" s="77"/>
      <c r="P314" s="118"/>
      <c r="Q314" s="118"/>
      <c r="R314" s="77"/>
      <c r="S314" s="77"/>
      <c r="T314" s="77"/>
      <c r="U314" s="77"/>
      <c r="V314" s="77"/>
      <c r="W314" s="77"/>
      <c r="X314" s="77"/>
      <c r="Y314" s="77"/>
      <c r="Z314" s="77"/>
      <c r="AA314" s="12"/>
      <c r="AB314" s="92"/>
      <c r="AC314" s="92"/>
    </row>
    <row r="315" spans="1:29" s="8" customFormat="1" ht="3" customHeight="1" x14ac:dyDescent="0.2">
      <c r="A315" s="90"/>
      <c r="B315" s="90"/>
      <c r="C315" s="538"/>
      <c r="D315" s="540"/>
      <c r="E315" s="37"/>
      <c r="F315" s="27"/>
      <c r="G315" s="37"/>
      <c r="H315" s="93"/>
      <c r="I315" s="93"/>
      <c r="J315" s="93"/>
      <c r="K315" s="93"/>
      <c r="L315" s="93"/>
      <c r="M315" s="77"/>
      <c r="N315" s="77"/>
      <c r="O315" s="77"/>
      <c r="P315" s="118"/>
      <c r="Q315" s="118"/>
      <c r="R315" s="77"/>
      <c r="S315" s="77"/>
      <c r="T315" s="77"/>
      <c r="U315" s="77"/>
      <c r="V315" s="77"/>
      <c r="W315" s="77"/>
      <c r="X315" s="77"/>
      <c r="Y315" s="77"/>
      <c r="Z315" s="77"/>
      <c r="AA315" s="12"/>
      <c r="AB315" s="92"/>
      <c r="AC315" s="92"/>
    </row>
    <row r="316" spans="1:29" s="8" customFormat="1" ht="15" customHeight="1" x14ac:dyDescent="0.2">
      <c r="A316" s="90"/>
      <c r="B316" s="90"/>
      <c r="C316" s="541"/>
      <c r="D316" s="537"/>
      <c r="E316" s="37"/>
      <c r="F316" s="501"/>
      <c r="G316" s="37"/>
      <c r="H316" s="93" t="s">
        <v>82</v>
      </c>
      <c r="I316" s="93"/>
      <c r="J316" s="93"/>
      <c r="K316" s="93"/>
      <c r="L316" s="93"/>
      <c r="M316" s="784" t="s">
        <v>201</v>
      </c>
      <c r="N316" s="785"/>
      <c r="O316" s="786"/>
      <c r="P316" s="112"/>
      <c r="Q316" s="686"/>
      <c r="R316" s="687"/>
      <c r="S316" s="687"/>
      <c r="T316" s="687"/>
      <c r="U316" s="687"/>
      <c r="V316" s="687"/>
      <c r="W316" s="687"/>
      <c r="X316" s="687"/>
      <c r="Y316" s="687"/>
      <c r="Z316" s="687"/>
      <c r="AA316" s="688"/>
      <c r="AB316" s="92"/>
      <c r="AC316" s="92"/>
    </row>
    <row r="317" spans="1:29" s="8" customFormat="1" ht="6.75" customHeight="1" x14ac:dyDescent="0.2">
      <c r="A317" s="90"/>
      <c r="B317" s="90"/>
      <c r="C317" s="77"/>
      <c r="D317" s="240"/>
      <c r="E317" s="36"/>
      <c r="F317" s="16"/>
      <c r="G317" s="36"/>
      <c r="H317" s="91"/>
      <c r="I317" s="91"/>
      <c r="J317" s="91"/>
      <c r="K317" s="91"/>
      <c r="L317" s="74"/>
      <c r="M317" s="74"/>
      <c r="N317" s="74"/>
      <c r="O317" s="74"/>
      <c r="P317" s="74"/>
      <c r="Q317" s="74"/>
      <c r="R317" s="74"/>
      <c r="S317" s="74"/>
      <c r="T317" s="74"/>
      <c r="U317" s="74"/>
      <c r="V317" s="74"/>
      <c r="W317" s="74"/>
      <c r="X317" s="74"/>
      <c r="Y317" s="74"/>
      <c r="Z317" s="74"/>
      <c r="AA317" s="74"/>
      <c r="AB317" s="92"/>
      <c r="AC317" s="92"/>
    </row>
    <row r="318" spans="1:29" ht="20.25" customHeight="1" x14ac:dyDescent="0.2">
      <c r="A318" s="78"/>
      <c r="B318" s="78"/>
      <c r="C318" s="532" t="s">
        <v>127</v>
      </c>
      <c r="D318" s="533"/>
      <c r="E318" s="533"/>
      <c r="F318" s="533"/>
      <c r="G318" s="533"/>
      <c r="H318" s="533"/>
      <c r="I318" s="533"/>
      <c r="J318" s="533"/>
      <c r="K318" s="533"/>
      <c r="L318" s="533"/>
      <c r="M318" s="533"/>
      <c r="N318" s="533"/>
      <c r="O318" s="533"/>
      <c r="P318" s="533"/>
      <c r="Q318" s="533"/>
      <c r="R318" s="533"/>
      <c r="S318" s="533"/>
      <c r="T318" s="533"/>
      <c r="U318" s="533"/>
      <c r="V318" s="533"/>
      <c r="W318" s="533"/>
      <c r="X318" s="533"/>
      <c r="Y318" s="533"/>
      <c r="Z318" s="533"/>
      <c r="AA318" s="503"/>
      <c r="AB318" s="79"/>
      <c r="AC318" s="79"/>
    </row>
    <row r="319" spans="1:29" s="8" customFormat="1" ht="6.75" customHeight="1" x14ac:dyDescent="0.2">
      <c r="A319" s="90"/>
      <c r="B319" s="90"/>
      <c r="C319" s="77"/>
      <c r="D319" s="240"/>
      <c r="E319" s="36"/>
      <c r="F319" s="16"/>
      <c r="G319" s="36"/>
      <c r="H319" s="91"/>
      <c r="I319" s="91"/>
      <c r="J319" s="91"/>
      <c r="K319" s="91"/>
      <c r="L319" s="74"/>
      <c r="M319" s="74"/>
      <c r="N319" s="74"/>
      <c r="O319" s="74"/>
      <c r="P319" s="74"/>
      <c r="Q319" s="74"/>
      <c r="R319" s="74"/>
      <c r="S319" s="74"/>
      <c r="T319" s="74"/>
      <c r="U319" s="74"/>
      <c r="V319" s="74"/>
      <c r="W319" s="74"/>
      <c r="X319" s="74"/>
      <c r="Y319" s="74"/>
      <c r="Z319" s="74"/>
      <c r="AA319" s="74"/>
      <c r="AB319" s="92"/>
      <c r="AC319" s="92"/>
    </row>
    <row r="320" spans="1:29" ht="15" customHeight="1" x14ac:dyDescent="0.2">
      <c r="A320" s="78"/>
      <c r="B320" s="78"/>
      <c r="C320" s="9"/>
      <c r="D320" s="232"/>
      <c r="E320" s="9"/>
      <c r="F320" s="67"/>
      <c r="G320" s="9"/>
      <c r="H320" s="388"/>
      <c r="I320" s="388"/>
      <c r="J320" s="388"/>
      <c r="K320" s="388"/>
      <c r="L320" s="388"/>
      <c r="M320" s="104"/>
      <c r="N320" s="73"/>
      <c r="O320" s="73"/>
      <c r="P320" s="73"/>
      <c r="Q320" s="73"/>
      <c r="R320" s="73"/>
      <c r="S320" s="12"/>
      <c r="T320" s="12"/>
      <c r="U320" s="532" t="s">
        <v>48</v>
      </c>
      <c r="V320" s="533"/>
      <c r="W320" s="503"/>
      <c r="X320" s="74"/>
      <c r="Y320" s="73"/>
      <c r="Z320" s="74"/>
      <c r="AA320" s="73"/>
      <c r="AB320" s="79"/>
      <c r="AC320" s="79"/>
    </row>
    <row r="321" spans="1:30" s="8" customFormat="1" ht="3" customHeight="1" x14ac:dyDescent="0.2">
      <c r="A321" s="90"/>
      <c r="B321" s="90"/>
      <c r="C321" s="36"/>
      <c r="D321" s="241"/>
      <c r="E321" s="36"/>
      <c r="F321" s="16"/>
      <c r="G321" s="36"/>
      <c r="H321" s="36"/>
      <c r="I321" s="36"/>
      <c r="J321" s="36"/>
      <c r="K321" s="36"/>
      <c r="L321" s="74"/>
      <c r="M321" s="74"/>
      <c r="N321" s="74"/>
      <c r="O321" s="16"/>
      <c r="P321" s="16"/>
      <c r="Q321" s="16"/>
      <c r="R321" s="16"/>
      <c r="S321" s="16"/>
      <c r="T321" s="16"/>
      <c r="U321" s="16"/>
      <c r="V321" s="74"/>
      <c r="W321" s="74"/>
      <c r="X321" s="74"/>
      <c r="Y321" s="74"/>
      <c r="Z321" s="74"/>
      <c r="AA321" s="74"/>
      <c r="AB321" s="92"/>
      <c r="AC321" s="92"/>
    </row>
    <row r="322" spans="1:30" s="14" customFormat="1" ht="15.75" customHeight="1" x14ac:dyDescent="0.2">
      <c r="A322" s="83"/>
      <c r="B322" s="83"/>
      <c r="C322" s="781" t="s">
        <v>257</v>
      </c>
      <c r="D322" s="782"/>
      <c r="E322" s="782"/>
      <c r="F322" s="783"/>
      <c r="G322" s="77"/>
      <c r="H322" s="781" t="s">
        <v>87</v>
      </c>
      <c r="I322" s="782"/>
      <c r="J322" s="782"/>
      <c r="K322" s="782"/>
      <c r="L322" s="782"/>
      <c r="M322" s="783"/>
      <c r="N322" s="77"/>
      <c r="O322" s="781" t="s">
        <v>45</v>
      </c>
      <c r="P322" s="782"/>
      <c r="Q322" s="782"/>
      <c r="R322" s="782"/>
      <c r="S322" s="783"/>
      <c r="T322" s="77"/>
      <c r="U322" s="507" t="s">
        <v>46</v>
      </c>
      <c r="V322" s="77"/>
      <c r="W322" s="507" t="s">
        <v>47</v>
      </c>
      <c r="X322" s="77"/>
      <c r="Y322" s="507" t="s">
        <v>159</v>
      </c>
      <c r="Z322" s="27"/>
      <c r="AA322" s="507" t="s">
        <v>72</v>
      </c>
      <c r="AB322" s="248"/>
      <c r="AC322" s="248"/>
      <c r="AD322" s="4"/>
    </row>
    <row r="323" spans="1:30" s="14" customFormat="1" ht="14.25" customHeight="1" x14ac:dyDescent="0.2">
      <c r="A323" s="71"/>
      <c r="B323" s="71"/>
      <c r="C323" s="787" t="s">
        <v>255</v>
      </c>
      <c r="D323" s="787"/>
      <c r="E323" s="787"/>
      <c r="F323" s="787"/>
      <c r="G323" s="74"/>
      <c r="H323" s="586"/>
      <c r="I323" s="586">
        <v>7.54</v>
      </c>
      <c r="J323" s="574"/>
      <c r="K323" s="574"/>
      <c r="L323" s="574"/>
      <c r="M323" s="573"/>
      <c r="N323" s="74"/>
      <c r="O323" s="519"/>
      <c r="P323" s="519"/>
      <c r="Q323" s="519">
        <v>0.16129213670000001</v>
      </c>
      <c r="R323" s="519"/>
      <c r="S323" s="519"/>
      <c r="T323" s="607"/>
      <c r="U323" s="515">
        <f>+I323-1.96*Q323</f>
        <v>7.2238674120680004</v>
      </c>
      <c r="V323" s="74"/>
      <c r="W323" s="515">
        <f>+I323+1.96*Q323</f>
        <v>7.8561325879319996</v>
      </c>
      <c r="X323" s="74"/>
      <c r="Y323" s="516">
        <f>+Q323/I323*100</f>
        <v>2.1391530066312998</v>
      </c>
      <c r="Z323" s="607"/>
      <c r="AA323" s="520"/>
      <c r="AB323" s="72"/>
      <c r="AC323" s="72"/>
    </row>
    <row r="324" spans="1:30" ht="15" customHeight="1" x14ac:dyDescent="0.2">
      <c r="A324" s="71"/>
      <c r="B324" s="71"/>
      <c r="C324" s="787" t="s">
        <v>229</v>
      </c>
      <c r="D324" s="787"/>
      <c r="E324" s="787"/>
      <c r="F324" s="787"/>
      <c r="G324" s="74"/>
      <c r="H324" s="574"/>
      <c r="I324" s="574">
        <v>8.2289999999999992</v>
      </c>
      <c r="J324" s="574"/>
      <c r="K324" s="574"/>
      <c r="L324" s="574"/>
      <c r="M324" s="518"/>
      <c r="N324" s="74"/>
      <c r="O324" s="542"/>
      <c r="P324" s="523"/>
      <c r="Q324" s="601">
        <v>0.34563984949999998</v>
      </c>
      <c r="R324" s="523"/>
      <c r="S324" s="523"/>
      <c r="T324" s="607"/>
      <c r="U324" s="515">
        <f>+I324-1.96*Q324</f>
        <v>7.5515458949799994</v>
      </c>
      <c r="V324" s="74"/>
      <c r="W324" s="515">
        <f>+I324+1.96*Q324</f>
        <v>8.9064541050199999</v>
      </c>
      <c r="X324" s="74"/>
      <c r="Y324" s="516">
        <f>+Q324/I324*100</f>
        <v>4.2002655182889779</v>
      </c>
      <c r="Z324" s="607"/>
      <c r="AA324" s="520"/>
      <c r="AB324" s="72"/>
      <c r="AC324" s="72"/>
      <c r="AD324" s="14"/>
    </row>
    <row r="325" spans="1:30" ht="15" customHeight="1" x14ac:dyDescent="0.2">
      <c r="A325" s="71"/>
      <c r="B325" s="71"/>
      <c r="C325" s="517" t="s">
        <v>230</v>
      </c>
      <c r="D325" s="517"/>
      <c r="E325" s="517"/>
      <c r="F325" s="517"/>
      <c r="G325" s="74"/>
      <c r="H325" s="574"/>
      <c r="I325" s="574">
        <v>6.2690000000000001</v>
      </c>
      <c r="J325" s="574"/>
      <c r="K325" s="574"/>
      <c r="L325" s="574"/>
      <c r="M325" s="518"/>
      <c r="N325" s="74"/>
      <c r="O325" s="542"/>
      <c r="P325" s="523"/>
      <c r="Q325" s="601">
        <v>0.240384868</v>
      </c>
      <c r="R325" s="523"/>
      <c r="S325" s="523"/>
      <c r="T325" s="607"/>
      <c r="U325" s="515">
        <f t="shared" ref="U325:U349" si="9">+I325-1.96*Q325</f>
        <v>5.79784565872</v>
      </c>
      <c r="V325" s="74"/>
      <c r="W325" s="515">
        <f t="shared" ref="W325:W349" si="10">+I325+1.96*Q325</f>
        <v>6.7401543412800002</v>
      </c>
      <c r="X325" s="74"/>
      <c r="Y325" s="516">
        <f t="shared" ref="Y325:Y349" si="11">+Q325/I325*100</f>
        <v>3.834501004944967</v>
      </c>
      <c r="Z325" s="607"/>
      <c r="AA325" s="520"/>
      <c r="AB325" s="72"/>
      <c r="AC325" s="72"/>
      <c r="AD325" s="14"/>
    </row>
    <row r="326" spans="1:30" ht="15" customHeight="1" x14ac:dyDescent="0.2">
      <c r="A326" s="71"/>
      <c r="B326" s="71"/>
      <c r="C326" s="517" t="s">
        <v>231</v>
      </c>
      <c r="D326" s="517"/>
      <c r="E326" s="517"/>
      <c r="F326" s="517"/>
      <c r="G326" s="74"/>
      <c r="H326" s="574"/>
      <c r="I326" s="574">
        <v>6.1130000000000004</v>
      </c>
      <c r="J326" s="574"/>
      <c r="K326" s="574"/>
      <c r="L326" s="574"/>
      <c r="M326" s="518"/>
      <c r="N326" s="74"/>
      <c r="O326" s="542"/>
      <c r="P326" s="523"/>
      <c r="Q326" s="601">
        <v>0.25261146150000002</v>
      </c>
      <c r="R326" s="523"/>
      <c r="S326" s="523"/>
      <c r="T326" s="607"/>
      <c r="U326" s="515">
        <f t="shared" si="9"/>
        <v>5.6178815354600005</v>
      </c>
      <c r="V326" s="74"/>
      <c r="W326" s="515">
        <f t="shared" si="10"/>
        <v>6.6081184645400004</v>
      </c>
      <c r="X326" s="74"/>
      <c r="Y326" s="516">
        <f t="shared" si="11"/>
        <v>4.1323648208735486</v>
      </c>
      <c r="Z326" s="607"/>
      <c r="AA326" s="520"/>
      <c r="AB326" s="72"/>
      <c r="AC326" s="72"/>
      <c r="AD326" s="14"/>
    </row>
    <row r="327" spans="1:30" ht="15" customHeight="1" x14ac:dyDescent="0.2">
      <c r="A327" s="71"/>
      <c r="B327" s="71"/>
      <c r="C327" s="517" t="s">
        <v>232</v>
      </c>
      <c r="D327" s="517"/>
      <c r="E327" s="517"/>
      <c r="F327" s="517"/>
      <c r="G327" s="74"/>
      <c r="H327" s="574"/>
      <c r="I327" s="574">
        <v>6.8460000000000001</v>
      </c>
      <c r="J327" s="574"/>
      <c r="K327" s="574"/>
      <c r="L327" s="574"/>
      <c r="M327" s="518"/>
      <c r="N327" s="74"/>
      <c r="O327" s="542"/>
      <c r="P327" s="523"/>
      <c r="Q327" s="601">
        <v>0.24344016469999999</v>
      </c>
      <c r="R327" s="523"/>
      <c r="S327" s="523"/>
      <c r="T327" s="607"/>
      <c r="U327" s="515">
        <f t="shared" si="9"/>
        <v>6.3688572771879999</v>
      </c>
      <c r="V327" s="74"/>
      <c r="W327" s="515">
        <f t="shared" si="10"/>
        <v>7.3231427228120003</v>
      </c>
      <c r="X327" s="74"/>
      <c r="Y327" s="516">
        <f t="shared" si="11"/>
        <v>3.5559474832018698</v>
      </c>
      <c r="Z327" s="607"/>
      <c r="AA327" s="520"/>
      <c r="AB327" s="72"/>
      <c r="AC327" s="72"/>
      <c r="AD327" s="14"/>
    </row>
    <row r="328" spans="1:30" ht="15" customHeight="1" x14ac:dyDescent="0.2">
      <c r="A328" s="71"/>
      <c r="B328" s="71"/>
      <c r="C328" s="517" t="s">
        <v>233</v>
      </c>
      <c r="D328" s="517"/>
      <c r="E328" s="517"/>
      <c r="F328" s="517"/>
      <c r="G328" s="74"/>
      <c r="H328" s="574"/>
      <c r="I328" s="574">
        <v>4.6790000000000003</v>
      </c>
      <c r="J328" s="574"/>
      <c r="K328" s="574"/>
      <c r="L328" s="574"/>
      <c r="M328" s="518"/>
      <c r="N328" s="74"/>
      <c r="O328" s="542"/>
      <c r="P328" s="523"/>
      <c r="Q328" s="601">
        <v>0.18209694979999999</v>
      </c>
      <c r="R328" s="523"/>
      <c r="S328" s="523"/>
      <c r="T328" s="607"/>
      <c r="U328" s="515">
        <f t="shared" si="9"/>
        <v>4.3220899783920004</v>
      </c>
      <c r="V328" s="74"/>
      <c r="W328" s="515">
        <f t="shared" si="10"/>
        <v>5.0359100216080002</v>
      </c>
      <c r="X328" s="74"/>
      <c r="Y328" s="516">
        <f t="shared" si="11"/>
        <v>3.8917920453088262</v>
      </c>
      <c r="Z328" s="607"/>
      <c r="AA328" s="520"/>
      <c r="AB328" s="72"/>
      <c r="AC328" s="72"/>
      <c r="AD328" s="14"/>
    </row>
    <row r="329" spans="1:30" ht="15" customHeight="1" x14ac:dyDescent="0.2">
      <c r="A329" s="71"/>
      <c r="B329" s="71"/>
      <c r="C329" s="517" t="s">
        <v>234</v>
      </c>
      <c r="D329" s="517"/>
      <c r="E329" s="517"/>
      <c r="F329" s="517"/>
      <c r="G329" s="74"/>
      <c r="H329" s="574"/>
      <c r="I329" s="574">
        <v>5.0549999999999997</v>
      </c>
      <c r="J329" s="574"/>
      <c r="K329" s="574"/>
      <c r="L329" s="574"/>
      <c r="M329" s="518"/>
      <c r="N329" s="74"/>
      <c r="O329" s="542"/>
      <c r="P329" s="523"/>
      <c r="Q329" s="601">
        <v>0.18583830069999999</v>
      </c>
      <c r="R329" s="523"/>
      <c r="S329" s="523"/>
      <c r="T329" s="607"/>
      <c r="U329" s="515">
        <f t="shared" si="9"/>
        <v>4.6907569306279999</v>
      </c>
      <c r="V329" s="74"/>
      <c r="W329" s="515">
        <f t="shared" si="10"/>
        <v>5.4192430693719995</v>
      </c>
      <c r="X329" s="74"/>
      <c r="Y329" s="516">
        <f t="shared" si="11"/>
        <v>3.6763264233432245</v>
      </c>
      <c r="Z329" s="607"/>
      <c r="AA329" s="520"/>
      <c r="AB329" s="72"/>
      <c r="AC329" s="72"/>
      <c r="AD329" s="14"/>
    </row>
    <row r="330" spans="1:30" ht="15" customHeight="1" x14ac:dyDescent="0.2">
      <c r="A330" s="71"/>
      <c r="B330" s="71"/>
      <c r="C330" s="517" t="s">
        <v>235</v>
      </c>
      <c r="D330" s="517"/>
      <c r="E330" s="517"/>
      <c r="F330" s="517"/>
      <c r="G330" s="74"/>
      <c r="H330" s="574"/>
      <c r="I330" s="574">
        <v>5.48</v>
      </c>
      <c r="J330" s="574"/>
      <c r="K330" s="574"/>
      <c r="L330" s="574"/>
      <c r="M330" s="518"/>
      <c r="N330" s="74"/>
      <c r="O330" s="542"/>
      <c r="P330" s="523"/>
      <c r="Q330" s="601">
        <v>0.23747129680000001</v>
      </c>
      <c r="R330" s="523"/>
      <c r="S330" s="523"/>
      <c r="T330" s="607"/>
      <c r="U330" s="515">
        <f t="shared" si="9"/>
        <v>5.014556258272</v>
      </c>
      <c r="V330" s="74"/>
      <c r="W330" s="515">
        <f t="shared" si="10"/>
        <v>5.9454437417280008</v>
      </c>
      <c r="X330" s="74"/>
      <c r="Y330" s="516">
        <f t="shared" si="11"/>
        <v>4.3334178248175181</v>
      </c>
      <c r="Z330" s="607"/>
      <c r="AA330" s="520"/>
      <c r="AB330" s="72"/>
      <c r="AC330" s="72"/>
      <c r="AD330" s="14"/>
    </row>
    <row r="331" spans="1:30" ht="15" customHeight="1" x14ac:dyDescent="0.2">
      <c r="A331" s="71"/>
      <c r="B331" s="71"/>
      <c r="C331" s="517" t="s">
        <v>236</v>
      </c>
      <c r="D331" s="517"/>
      <c r="E331" s="517"/>
      <c r="F331" s="517"/>
      <c r="G331" s="74"/>
      <c r="H331" s="574"/>
      <c r="I331" s="574">
        <v>5.0830000000000002</v>
      </c>
      <c r="J331" s="574"/>
      <c r="K331" s="574"/>
      <c r="L331" s="574"/>
      <c r="M331" s="518"/>
      <c r="N331" s="74"/>
      <c r="O331" s="542"/>
      <c r="P331" s="523"/>
      <c r="Q331" s="601">
        <v>0.17288738109999999</v>
      </c>
      <c r="R331" s="523"/>
      <c r="S331" s="523"/>
      <c r="T331" s="607"/>
      <c r="U331" s="515">
        <f t="shared" si="9"/>
        <v>4.7441407330440004</v>
      </c>
      <c r="V331" s="74"/>
      <c r="W331" s="515">
        <f t="shared" si="10"/>
        <v>5.421859266956</v>
      </c>
      <c r="X331" s="74"/>
      <c r="Y331" s="516">
        <f t="shared" si="11"/>
        <v>3.4012862699193387</v>
      </c>
      <c r="Z331" s="607"/>
      <c r="AA331" s="520"/>
      <c r="AB331" s="72"/>
      <c r="AC331" s="72"/>
      <c r="AD331" s="14"/>
    </row>
    <row r="332" spans="1:30" ht="15" customHeight="1" x14ac:dyDescent="0.2">
      <c r="A332" s="71"/>
      <c r="B332" s="71"/>
      <c r="C332" s="517" t="s">
        <v>237</v>
      </c>
      <c r="D332" s="517"/>
      <c r="E332" s="517"/>
      <c r="F332" s="517"/>
      <c r="G332" s="74"/>
      <c r="H332" s="574"/>
      <c r="I332" s="574">
        <v>6.2210000000000001</v>
      </c>
      <c r="J332" s="574"/>
      <c r="K332" s="574"/>
      <c r="L332" s="574"/>
      <c r="M332" s="518"/>
      <c r="N332" s="74"/>
      <c r="O332" s="542"/>
      <c r="P332" s="523"/>
      <c r="Q332" s="601">
        <v>0.21405009359999999</v>
      </c>
      <c r="R332" s="523"/>
      <c r="S332" s="523"/>
      <c r="T332" s="607"/>
      <c r="U332" s="515">
        <f t="shared" si="9"/>
        <v>5.8014618165440002</v>
      </c>
      <c r="V332" s="74"/>
      <c r="W332" s="515">
        <f t="shared" si="10"/>
        <v>6.640538183456</v>
      </c>
      <c r="X332" s="74"/>
      <c r="Y332" s="516">
        <f t="shared" si="11"/>
        <v>3.4407666548786366</v>
      </c>
      <c r="Z332" s="607"/>
      <c r="AA332" s="520"/>
      <c r="AB332" s="72"/>
      <c r="AC332" s="72"/>
      <c r="AD332" s="14"/>
    </row>
    <row r="333" spans="1:30" ht="15" customHeight="1" x14ac:dyDescent="0.2">
      <c r="A333" s="71"/>
      <c r="B333" s="71"/>
      <c r="C333" s="517" t="s">
        <v>238</v>
      </c>
      <c r="D333" s="517"/>
      <c r="E333" s="517"/>
      <c r="F333" s="517"/>
      <c r="G333" s="74"/>
      <c r="H333" s="574"/>
      <c r="I333" s="574">
        <v>5.51</v>
      </c>
      <c r="J333" s="574"/>
      <c r="K333" s="574"/>
      <c r="L333" s="574"/>
      <c r="M333" s="518"/>
      <c r="N333" s="74"/>
      <c r="O333" s="542"/>
      <c r="P333" s="523"/>
      <c r="Q333" s="601">
        <v>0.17596079649999999</v>
      </c>
      <c r="R333" s="523"/>
      <c r="S333" s="523"/>
      <c r="T333" s="607"/>
      <c r="U333" s="515">
        <f t="shared" si="9"/>
        <v>5.1651168388599995</v>
      </c>
      <c r="V333" s="74"/>
      <c r="W333" s="515">
        <f t="shared" si="10"/>
        <v>5.8548831611400001</v>
      </c>
      <c r="X333" s="74"/>
      <c r="Y333" s="516">
        <f t="shared" si="11"/>
        <v>3.1934808802177859</v>
      </c>
      <c r="Z333" s="607"/>
      <c r="AA333" s="520"/>
      <c r="AB333" s="72"/>
      <c r="AC333" s="72"/>
      <c r="AD333" s="14"/>
    </row>
    <row r="334" spans="1:30" ht="15" customHeight="1" x14ac:dyDescent="0.2">
      <c r="A334" s="71"/>
      <c r="B334" s="71"/>
      <c r="C334" s="517" t="s">
        <v>239</v>
      </c>
      <c r="D334" s="517"/>
      <c r="E334" s="517"/>
      <c r="F334" s="517"/>
      <c r="G334" s="74"/>
      <c r="H334" s="574"/>
      <c r="I334" s="574">
        <v>5.8449999999999998</v>
      </c>
      <c r="J334" s="574"/>
      <c r="K334" s="574"/>
      <c r="L334" s="574"/>
      <c r="M334" s="518"/>
      <c r="N334" s="74"/>
      <c r="O334" s="542"/>
      <c r="P334" s="523"/>
      <c r="Q334" s="601">
        <v>0.26879370089999999</v>
      </c>
      <c r="R334" s="523"/>
      <c r="S334" s="523"/>
      <c r="T334" s="607"/>
      <c r="U334" s="515">
        <f t="shared" si="9"/>
        <v>5.3181643462359993</v>
      </c>
      <c r="V334" s="74"/>
      <c r="W334" s="515">
        <f t="shared" si="10"/>
        <v>6.3718356537640002</v>
      </c>
      <c r="X334" s="74"/>
      <c r="Y334" s="516">
        <f t="shared" si="11"/>
        <v>4.5986946261762185</v>
      </c>
      <c r="Z334" s="607"/>
      <c r="AA334" s="520"/>
      <c r="AB334" s="72"/>
      <c r="AC334" s="72"/>
      <c r="AD334" s="14"/>
    </row>
    <row r="335" spans="1:30" ht="15" customHeight="1" x14ac:dyDescent="0.2">
      <c r="A335" s="71"/>
      <c r="B335" s="71"/>
      <c r="C335" s="517" t="s">
        <v>240</v>
      </c>
      <c r="D335" s="517"/>
      <c r="E335" s="517"/>
      <c r="F335" s="517"/>
      <c r="G335" s="74"/>
      <c r="H335" s="574"/>
      <c r="I335" s="574">
        <v>7.0759999999999996</v>
      </c>
      <c r="J335" s="574"/>
      <c r="K335" s="574"/>
      <c r="L335" s="574"/>
      <c r="M335" s="518"/>
      <c r="N335" s="74"/>
      <c r="O335" s="542"/>
      <c r="P335" s="523"/>
      <c r="Q335" s="601">
        <v>0.28515914320000002</v>
      </c>
      <c r="R335" s="523"/>
      <c r="S335" s="523"/>
      <c r="T335" s="607"/>
      <c r="U335" s="515">
        <f t="shared" si="9"/>
        <v>6.5170880793279995</v>
      </c>
      <c r="V335" s="74"/>
      <c r="W335" s="515">
        <f t="shared" si="10"/>
        <v>7.6349119206719998</v>
      </c>
      <c r="X335" s="74"/>
      <c r="Y335" s="516">
        <f t="shared" si="11"/>
        <v>4.0299483210853593</v>
      </c>
      <c r="Z335" s="607"/>
      <c r="AA335" s="520"/>
      <c r="AB335" s="72"/>
      <c r="AC335" s="72"/>
      <c r="AD335" s="14"/>
    </row>
    <row r="336" spans="1:30" ht="15" customHeight="1" x14ac:dyDescent="0.2">
      <c r="A336" s="71"/>
      <c r="B336" s="71"/>
      <c r="C336" s="517" t="s">
        <v>241</v>
      </c>
      <c r="D336" s="517"/>
      <c r="E336" s="517"/>
      <c r="F336" s="517"/>
      <c r="G336" s="74"/>
      <c r="H336" s="574"/>
      <c r="I336" s="574">
        <v>6.5960000000000001</v>
      </c>
      <c r="J336" s="574"/>
      <c r="K336" s="574"/>
      <c r="L336" s="574"/>
      <c r="M336" s="518"/>
      <c r="N336" s="74"/>
      <c r="O336" s="542"/>
      <c r="P336" s="523"/>
      <c r="Q336" s="601">
        <v>0.29461493399999999</v>
      </c>
      <c r="R336" s="523"/>
      <c r="S336" s="523"/>
      <c r="T336" s="607"/>
      <c r="U336" s="515">
        <f t="shared" si="9"/>
        <v>6.0185547293599999</v>
      </c>
      <c r="V336" s="74"/>
      <c r="W336" s="515">
        <f t="shared" si="10"/>
        <v>7.1734452706400003</v>
      </c>
      <c r="X336" s="74"/>
      <c r="Y336" s="516">
        <f t="shared" si="11"/>
        <v>4.4665696482716797</v>
      </c>
      <c r="Z336" s="607"/>
      <c r="AA336" s="520"/>
      <c r="AB336" s="72"/>
      <c r="AC336" s="72"/>
      <c r="AD336" s="14"/>
    </row>
    <row r="337" spans="1:30" ht="15" customHeight="1" x14ac:dyDescent="0.2">
      <c r="A337" s="71"/>
      <c r="B337" s="71"/>
      <c r="C337" s="517" t="s">
        <v>242</v>
      </c>
      <c r="D337" s="517"/>
      <c r="E337" s="517"/>
      <c r="F337" s="517"/>
      <c r="G337" s="74"/>
      <c r="H337" s="574"/>
      <c r="I337" s="574">
        <v>4.97</v>
      </c>
      <c r="J337" s="574"/>
      <c r="K337" s="574"/>
      <c r="L337" s="574"/>
      <c r="M337" s="518"/>
      <c r="N337" s="74"/>
      <c r="O337" s="542"/>
      <c r="P337" s="523"/>
      <c r="Q337" s="601">
        <v>0.14855702639999999</v>
      </c>
      <c r="R337" s="523"/>
      <c r="S337" s="523"/>
      <c r="T337" s="607"/>
      <c r="U337" s="515">
        <f t="shared" si="9"/>
        <v>4.6788282282560001</v>
      </c>
      <c r="V337" s="74"/>
      <c r="W337" s="515">
        <f t="shared" si="10"/>
        <v>5.2611717717439994</v>
      </c>
      <c r="X337" s="74"/>
      <c r="Y337" s="516">
        <f t="shared" si="11"/>
        <v>2.9890749778672032</v>
      </c>
      <c r="Z337" s="607"/>
      <c r="AA337" s="520"/>
      <c r="AB337" s="72"/>
      <c r="AC337" s="72"/>
      <c r="AD337" s="14"/>
    </row>
    <row r="338" spans="1:30" ht="15" customHeight="1" x14ac:dyDescent="0.2">
      <c r="A338" s="71"/>
      <c r="B338" s="71"/>
      <c r="C338" s="517" t="s">
        <v>243</v>
      </c>
      <c r="D338" s="517"/>
      <c r="E338" s="517"/>
      <c r="F338" s="517"/>
      <c r="G338" s="74"/>
      <c r="H338" s="574"/>
      <c r="I338" s="574">
        <v>5.22</v>
      </c>
      <c r="J338" s="574"/>
      <c r="K338" s="574"/>
      <c r="L338" s="574"/>
      <c r="M338" s="518"/>
      <c r="N338" s="74"/>
      <c r="O338" s="542"/>
      <c r="P338" s="523"/>
      <c r="Q338" s="601">
        <v>0.1796265692</v>
      </c>
      <c r="R338" s="523"/>
      <c r="S338" s="523"/>
      <c r="T338" s="607"/>
      <c r="U338" s="515">
        <f t="shared" si="9"/>
        <v>4.8679319243679995</v>
      </c>
      <c r="V338" s="74"/>
      <c r="W338" s="515">
        <f t="shared" si="10"/>
        <v>5.572068075632</v>
      </c>
      <c r="X338" s="74"/>
      <c r="Y338" s="516">
        <f t="shared" si="11"/>
        <v>3.4411220153256705</v>
      </c>
      <c r="Z338" s="607"/>
      <c r="AA338" s="520"/>
      <c r="AB338" s="72"/>
      <c r="AC338" s="72"/>
      <c r="AD338" s="14"/>
    </row>
    <row r="339" spans="1:30" ht="15" customHeight="1" x14ac:dyDescent="0.2">
      <c r="A339" s="71"/>
      <c r="B339" s="71"/>
      <c r="C339" s="517" t="s">
        <v>244</v>
      </c>
      <c r="D339" s="517"/>
      <c r="E339" s="517"/>
      <c r="F339" s="517"/>
      <c r="G339" s="74"/>
      <c r="H339" s="574"/>
      <c r="I339" s="574">
        <v>4.4119999999999999</v>
      </c>
      <c r="J339" s="574"/>
      <c r="K339" s="574"/>
      <c r="L339" s="574"/>
      <c r="M339" s="518"/>
      <c r="N339" s="74"/>
      <c r="O339" s="542"/>
      <c r="P339" s="523"/>
      <c r="Q339" s="601">
        <v>0.14907219360000001</v>
      </c>
      <c r="R339" s="523"/>
      <c r="S339" s="523"/>
      <c r="T339" s="607"/>
      <c r="U339" s="515">
        <f t="shared" si="9"/>
        <v>4.1198185005439996</v>
      </c>
      <c r="V339" s="74"/>
      <c r="W339" s="515">
        <f t="shared" si="10"/>
        <v>4.7041814994560003</v>
      </c>
      <c r="X339" s="74"/>
      <c r="Y339" s="516">
        <f t="shared" si="11"/>
        <v>3.3787895194922943</v>
      </c>
      <c r="Z339" s="607"/>
      <c r="AA339" s="520"/>
      <c r="AB339" s="72"/>
      <c r="AC339" s="72"/>
      <c r="AD339" s="14"/>
    </row>
    <row r="340" spans="1:30" ht="15" customHeight="1" x14ac:dyDescent="0.2">
      <c r="A340" s="71"/>
      <c r="B340" s="71"/>
      <c r="C340" s="517" t="s">
        <v>245</v>
      </c>
      <c r="D340" s="517"/>
      <c r="E340" s="517"/>
      <c r="F340" s="517"/>
      <c r="G340" s="74"/>
      <c r="H340" s="574"/>
      <c r="I340" s="574">
        <v>5.07</v>
      </c>
      <c r="J340" s="574"/>
      <c r="K340" s="574"/>
      <c r="L340" s="574"/>
      <c r="M340" s="518"/>
      <c r="N340" s="74"/>
      <c r="O340" s="542"/>
      <c r="P340" s="523"/>
      <c r="Q340" s="601">
        <v>0.213646906</v>
      </c>
      <c r="R340" s="523"/>
      <c r="S340" s="523"/>
      <c r="T340" s="607"/>
      <c r="U340" s="515">
        <f t="shared" si="9"/>
        <v>4.6512520642400004</v>
      </c>
      <c r="V340" s="74"/>
      <c r="W340" s="515">
        <f t="shared" si="10"/>
        <v>5.4887479357600002</v>
      </c>
      <c r="X340" s="74"/>
      <c r="Y340" s="516">
        <f t="shared" si="11"/>
        <v>4.2139429191321502</v>
      </c>
      <c r="Z340" s="607"/>
      <c r="AA340" s="520"/>
      <c r="AB340" s="72"/>
      <c r="AC340" s="72"/>
      <c r="AD340" s="14"/>
    </row>
    <row r="341" spans="1:30" ht="15" customHeight="1" x14ac:dyDescent="0.2">
      <c r="A341" s="71"/>
      <c r="B341" s="71"/>
      <c r="C341" s="517" t="s">
        <v>246</v>
      </c>
      <c r="D341" s="517"/>
      <c r="E341" s="517"/>
      <c r="F341" s="517"/>
      <c r="G341" s="74"/>
      <c r="H341" s="574"/>
      <c r="I341" s="574">
        <v>5.7469999999999999</v>
      </c>
      <c r="J341" s="574"/>
      <c r="K341" s="574"/>
      <c r="L341" s="574"/>
      <c r="M341" s="518"/>
      <c r="N341" s="74"/>
      <c r="O341" s="542"/>
      <c r="P341" s="523"/>
      <c r="Q341" s="601">
        <v>0.18444725870000001</v>
      </c>
      <c r="R341" s="523"/>
      <c r="S341" s="523"/>
      <c r="T341" s="607"/>
      <c r="U341" s="515">
        <f t="shared" si="9"/>
        <v>5.3854833729480003</v>
      </c>
      <c r="V341" s="74"/>
      <c r="W341" s="515">
        <f t="shared" si="10"/>
        <v>6.1085166270519995</v>
      </c>
      <c r="X341" s="74"/>
      <c r="Y341" s="516">
        <f t="shared" si="11"/>
        <v>3.2094529093440056</v>
      </c>
      <c r="Z341" s="607"/>
      <c r="AA341" s="520"/>
      <c r="AB341" s="72"/>
      <c r="AC341" s="72"/>
      <c r="AD341" s="14"/>
    </row>
    <row r="342" spans="1:30" ht="27.75" customHeight="1" x14ac:dyDescent="0.2">
      <c r="A342" s="71"/>
      <c r="B342" s="71"/>
      <c r="C342" s="619" t="s">
        <v>247</v>
      </c>
      <c r="D342" s="517"/>
      <c r="E342" s="517"/>
      <c r="F342" s="517"/>
      <c r="G342" s="74"/>
      <c r="H342" s="574"/>
      <c r="I342" s="574">
        <v>4.7350000000000003</v>
      </c>
      <c r="J342" s="574"/>
      <c r="K342" s="574"/>
      <c r="L342" s="574"/>
      <c r="M342" s="518"/>
      <c r="N342" s="74"/>
      <c r="O342" s="542"/>
      <c r="P342" s="523"/>
      <c r="Q342" s="601">
        <v>0.28010077290000002</v>
      </c>
      <c r="R342" s="523"/>
      <c r="S342" s="523"/>
      <c r="T342" s="607"/>
      <c r="U342" s="515">
        <f t="shared" si="9"/>
        <v>4.186002485116</v>
      </c>
      <c r="V342" s="74"/>
      <c r="W342" s="515">
        <f t="shared" si="10"/>
        <v>5.2839975148840006</v>
      </c>
      <c r="X342" s="74"/>
      <c r="Y342" s="516">
        <f t="shared" si="11"/>
        <v>5.9155390263991556</v>
      </c>
      <c r="Z342" s="607"/>
      <c r="AA342" s="520"/>
      <c r="AB342" s="72"/>
      <c r="AC342" s="72"/>
      <c r="AD342" s="14"/>
    </row>
    <row r="343" spans="1:30" ht="15" customHeight="1" x14ac:dyDescent="0.2">
      <c r="A343" s="71"/>
      <c r="B343" s="71"/>
      <c r="C343" s="517" t="s">
        <v>248</v>
      </c>
      <c r="D343" s="517"/>
      <c r="E343" s="517"/>
      <c r="F343" s="517"/>
      <c r="G343" s="74"/>
      <c r="H343" s="574"/>
      <c r="I343" s="574">
        <v>4.2640000000000002</v>
      </c>
      <c r="J343" s="574"/>
      <c r="K343" s="574"/>
      <c r="L343" s="574"/>
      <c r="M343" s="518"/>
      <c r="N343" s="74"/>
      <c r="O343" s="542"/>
      <c r="P343" s="523"/>
      <c r="Q343" s="601">
        <v>0.1381294944</v>
      </c>
      <c r="R343" s="523"/>
      <c r="S343" s="523"/>
      <c r="T343" s="607"/>
      <c r="U343" s="515">
        <f t="shared" si="9"/>
        <v>3.9932661909760001</v>
      </c>
      <c r="V343" s="74"/>
      <c r="W343" s="515">
        <f t="shared" si="10"/>
        <v>4.5347338090239999</v>
      </c>
      <c r="X343" s="74"/>
      <c r="Y343" s="516">
        <f t="shared" si="11"/>
        <v>3.2394346716697933</v>
      </c>
      <c r="Z343" s="607"/>
      <c r="AA343" s="520"/>
      <c r="AB343" s="72"/>
      <c r="AC343" s="72"/>
      <c r="AD343" s="14"/>
    </row>
    <row r="344" spans="1:30" ht="15" customHeight="1" x14ac:dyDescent="0.2">
      <c r="A344" s="71"/>
      <c r="B344" s="71"/>
      <c r="C344" s="517" t="s">
        <v>249</v>
      </c>
      <c r="D344" s="517"/>
      <c r="E344" s="517"/>
      <c r="F344" s="517"/>
      <c r="G344" s="74"/>
      <c r="H344" s="574"/>
      <c r="I344" s="574">
        <v>5.6470000000000002</v>
      </c>
      <c r="J344" s="574"/>
      <c r="K344" s="574"/>
      <c r="L344" s="574"/>
      <c r="M344" s="518"/>
      <c r="N344" s="74"/>
      <c r="O344" s="542"/>
      <c r="P344" s="523"/>
      <c r="Q344" s="601">
        <v>0.18698587329999999</v>
      </c>
      <c r="R344" s="523"/>
      <c r="S344" s="523"/>
      <c r="T344" s="607"/>
      <c r="U344" s="515">
        <f t="shared" si="9"/>
        <v>5.2805076883320003</v>
      </c>
      <c r="V344" s="74"/>
      <c r="W344" s="515">
        <f t="shared" si="10"/>
        <v>6.0134923116680001</v>
      </c>
      <c r="X344" s="74"/>
      <c r="Y344" s="516">
        <f t="shared" si="11"/>
        <v>3.3112426651319282</v>
      </c>
      <c r="Z344" s="607"/>
      <c r="AA344" s="520"/>
      <c r="AB344" s="72"/>
      <c r="AC344" s="72"/>
      <c r="AD344" s="14"/>
    </row>
    <row r="345" spans="1:30" ht="15" customHeight="1" x14ac:dyDescent="0.2">
      <c r="A345" s="71"/>
      <c r="B345" s="71"/>
      <c r="C345" s="517" t="s">
        <v>250</v>
      </c>
      <c r="D345" s="517"/>
      <c r="E345" s="517"/>
      <c r="F345" s="517"/>
      <c r="G345" s="74"/>
      <c r="H345" s="574"/>
      <c r="I345" s="574">
        <v>4.8719999999999999</v>
      </c>
      <c r="J345" s="574"/>
      <c r="K345" s="574"/>
      <c r="L345" s="574"/>
      <c r="M345" s="518"/>
      <c r="N345" s="74"/>
      <c r="O345" s="542"/>
      <c r="P345" s="523"/>
      <c r="Q345" s="601">
        <v>0.1889541659</v>
      </c>
      <c r="R345" s="523"/>
      <c r="S345" s="523"/>
      <c r="T345" s="607"/>
      <c r="U345" s="515">
        <f t="shared" si="9"/>
        <v>4.5016498348359999</v>
      </c>
      <c r="V345" s="74"/>
      <c r="W345" s="515">
        <f t="shared" si="10"/>
        <v>5.2423501651639999</v>
      </c>
      <c r="X345" s="74"/>
      <c r="Y345" s="516">
        <f t="shared" si="11"/>
        <v>3.8783695792282433</v>
      </c>
      <c r="Z345" s="607"/>
      <c r="AA345" s="520"/>
      <c r="AB345" s="72"/>
      <c r="AC345" s="72"/>
      <c r="AD345" s="14"/>
    </row>
    <row r="346" spans="1:30" ht="15" customHeight="1" x14ac:dyDescent="0.2">
      <c r="A346" s="71"/>
      <c r="B346" s="71"/>
      <c r="C346" s="517" t="s">
        <v>251</v>
      </c>
      <c r="D346" s="517"/>
      <c r="E346" s="517"/>
      <c r="F346" s="517"/>
      <c r="G346" s="74"/>
      <c r="H346" s="574"/>
      <c r="I346" s="574">
        <v>6.0629999999999997</v>
      </c>
      <c r="J346" s="574"/>
      <c r="K346" s="574"/>
      <c r="L346" s="574"/>
      <c r="M346" s="518"/>
      <c r="N346" s="74"/>
      <c r="O346" s="542"/>
      <c r="P346" s="523"/>
      <c r="Q346" s="601">
        <v>0.2468091476</v>
      </c>
      <c r="R346" s="523"/>
      <c r="S346" s="523"/>
      <c r="T346" s="607"/>
      <c r="U346" s="515">
        <f t="shared" si="9"/>
        <v>5.5792540707039997</v>
      </c>
      <c r="V346" s="74"/>
      <c r="W346" s="515">
        <f t="shared" si="10"/>
        <v>6.5467459292959997</v>
      </c>
      <c r="X346" s="74"/>
      <c r="Y346" s="516">
        <f t="shared" si="11"/>
        <v>4.070742991918193</v>
      </c>
      <c r="Z346" s="607"/>
      <c r="AA346" s="520"/>
      <c r="AB346" s="72"/>
      <c r="AC346" s="72"/>
      <c r="AD346" s="14"/>
    </row>
    <row r="347" spans="1:30" ht="15" customHeight="1" x14ac:dyDescent="0.2">
      <c r="A347" s="71"/>
      <c r="B347" s="71"/>
      <c r="C347" s="517" t="s">
        <v>252</v>
      </c>
      <c r="D347" s="517"/>
      <c r="E347" s="517"/>
      <c r="F347" s="517"/>
      <c r="G347" s="74"/>
      <c r="H347" s="574"/>
      <c r="I347" s="574">
        <v>4.6109999999999998</v>
      </c>
      <c r="J347" s="574"/>
      <c r="K347" s="574"/>
      <c r="L347" s="574"/>
      <c r="M347" s="518"/>
      <c r="N347" s="74"/>
      <c r="O347" s="542"/>
      <c r="P347" s="523"/>
      <c r="Q347" s="601">
        <v>0.16978202079999999</v>
      </c>
      <c r="R347" s="523"/>
      <c r="S347" s="523"/>
      <c r="T347" s="607"/>
      <c r="U347" s="515">
        <f t="shared" si="9"/>
        <v>4.2782272392319998</v>
      </c>
      <c r="V347" s="74"/>
      <c r="W347" s="515">
        <f t="shared" si="10"/>
        <v>4.9437727607679998</v>
      </c>
      <c r="X347" s="74"/>
      <c r="Y347" s="516">
        <f t="shared" si="11"/>
        <v>3.6821084536976794</v>
      </c>
      <c r="Z347" s="607"/>
      <c r="AA347" s="520"/>
      <c r="AB347" s="72"/>
      <c r="AC347" s="72"/>
      <c r="AD347" s="14"/>
    </row>
    <row r="348" spans="1:30" ht="15" customHeight="1" x14ac:dyDescent="0.2">
      <c r="A348" s="71"/>
      <c r="B348" s="71"/>
      <c r="C348" s="517" t="s">
        <v>253</v>
      </c>
      <c r="D348" s="517"/>
      <c r="E348" s="517"/>
      <c r="F348" s="517"/>
      <c r="G348" s="74"/>
      <c r="H348" s="574"/>
      <c r="I348" s="574">
        <v>6.093</v>
      </c>
      <c r="J348" s="574"/>
      <c r="K348" s="574"/>
      <c r="L348" s="574"/>
      <c r="M348" s="518"/>
      <c r="N348" s="74"/>
      <c r="O348" s="542"/>
      <c r="P348" s="523"/>
      <c r="Q348" s="601">
        <v>0.27071608450000001</v>
      </c>
      <c r="R348" s="523"/>
      <c r="S348" s="523"/>
      <c r="T348" s="607"/>
      <c r="U348" s="515">
        <f t="shared" si="9"/>
        <v>5.5623964743799998</v>
      </c>
      <c r="V348" s="74"/>
      <c r="W348" s="515">
        <f t="shared" si="10"/>
        <v>6.6236035256200001</v>
      </c>
      <c r="X348" s="74"/>
      <c r="Y348" s="516">
        <f t="shared" si="11"/>
        <v>4.4430672000656495</v>
      </c>
      <c r="Z348" s="607"/>
      <c r="AA348" s="520"/>
      <c r="AB348" s="72"/>
      <c r="AC348" s="72"/>
      <c r="AD348" s="14"/>
    </row>
    <row r="349" spans="1:30" ht="15" customHeight="1" x14ac:dyDescent="0.2">
      <c r="A349" s="71"/>
      <c r="B349" s="71"/>
      <c r="C349" s="517" t="s">
        <v>254</v>
      </c>
      <c r="D349" s="517"/>
      <c r="E349" s="517"/>
      <c r="F349" s="517"/>
      <c r="G349" s="74"/>
      <c r="H349" s="574"/>
      <c r="I349" s="574">
        <v>5.2309999999999999</v>
      </c>
      <c r="J349" s="574"/>
      <c r="K349" s="574"/>
      <c r="L349" s="574"/>
      <c r="M349" s="518"/>
      <c r="N349" s="74"/>
      <c r="O349" s="542"/>
      <c r="P349" s="523"/>
      <c r="Q349" s="601">
        <v>0.23219626230000001</v>
      </c>
      <c r="R349" s="523"/>
      <c r="S349" s="523"/>
      <c r="T349" s="607"/>
      <c r="U349" s="515">
        <f t="shared" si="9"/>
        <v>4.7758953258919998</v>
      </c>
      <c r="V349" s="74"/>
      <c r="W349" s="515">
        <f t="shared" si="10"/>
        <v>5.6861046741079999</v>
      </c>
      <c r="X349" s="74"/>
      <c r="Y349" s="516">
        <f t="shared" si="11"/>
        <v>4.438850359395909</v>
      </c>
      <c r="Z349" s="607"/>
      <c r="AA349" s="520"/>
      <c r="AB349" s="72"/>
      <c r="AC349" s="72"/>
      <c r="AD349" s="14"/>
    </row>
    <row r="350" spans="1:30" ht="15" customHeight="1" thickBot="1" x14ac:dyDescent="0.25">
      <c r="A350" s="71"/>
      <c r="B350" s="249"/>
      <c r="C350" s="141"/>
      <c r="D350" s="141"/>
      <c r="E350" s="141"/>
      <c r="F350" s="141"/>
      <c r="G350" s="261"/>
      <c r="H350" s="141"/>
      <c r="I350" s="141"/>
      <c r="J350" s="141"/>
      <c r="K350" s="141"/>
      <c r="L350" s="141"/>
      <c r="M350" s="141"/>
      <c r="N350" s="261"/>
      <c r="O350" s="141"/>
      <c r="P350" s="141"/>
      <c r="Q350" s="141"/>
      <c r="R350" s="141"/>
      <c r="S350" s="261"/>
      <c r="T350" s="261"/>
      <c r="U350" s="141"/>
      <c r="V350" s="261"/>
      <c r="W350" s="141"/>
      <c r="X350" s="261"/>
      <c r="Y350" s="141"/>
      <c r="Z350" s="261"/>
      <c r="AA350" s="141"/>
      <c r="AB350" s="142"/>
      <c r="AC350" s="72"/>
      <c r="AD350" s="14"/>
    </row>
    <row r="351" spans="1:30" ht="13.5" thickBot="1" x14ac:dyDescent="0.25">
      <c r="A351" s="129"/>
      <c r="B351" s="102"/>
      <c r="C351" s="234"/>
      <c r="D351" s="234"/>
      <c r="E351" s="102"/>
      <c r="F351" s="310"/>
      <c r="G351" s="102"/>
      <c r="H351" s="102"/>
      <c r="I351" s="102"/>
      <c r="J351" s="102"/>
      <c r="K351" s="102"/>
      <c r="L351" s="136"/>
      <c r="M351" s="136"/>
      <c r="N351" s="136"/>
      <c r="O351" s="136"/>
      <c r="P351" s="136"/>
      <c r="Q351" s="136"/>
      <c r="R351" s="136"/>
      <c r="S351" s="136"/>
      <c r="T351" s="136"/>
      <c r="U351" s="136"/>
      <c r="V351" s="136"/>
      <c r="W351" s="136"/>
      <c r="X351" s="136"/>
      <c r="Y351" s="136"/>
      <c r="Z351" s="239"/>
      <c r="AA351" s="136"/>
      <c r="AB351" s="102"/>
      <c r="AC351" s="137"/>
    </row>
  </sheetData>
  <mergeCells count="117">
    <mergeCell ref="F301:AA301"/>
    <mergeCell ref="O96:S96"/>
    <mergeCell ref="U210:W210"/>
    <mergeCell ref="C204:C206"/>
    <mergeCell ref="D204:D206"/>
    <mergeCell ref="C193:C194"/>
    <mergeCell ref="C196:C198"/>
    <mergeCell ref="C200:C202"/>
    <mergeCell ref="D196:D198"/>
    <mergeCell ref="C155:F155"/>
    <mergeCell ref="H96:M96"/>
    <mergeCell ref="H152:M152"/>
    <mergeCell ref="Q90:AA90"/>
    <mergeCell ref="Q86:AA86"/>
    <mergeCell ref="U94:W94"/>
    <mergeCell ref="Q82:AA82"/>
    <mergeCell ref="Q142:AA142"/>
    <mergeCell ref="M146:O146"/>
    <mergeCell ref="Q146:AA146"/>
    <mergeCell ref="F193:AA194"/>
    <mergeCell ref="D193:D194"/>
    <mergeCell ref="D200:D202"/>
    <mergeCell ref="F191:AA191"/>
    <mergeCell ref="U150:W150"/>
    <mergeCell ref="C157:F157"/>
    <mergeCell ref="C156:F156"/>
    <mergeCell ref="O155:S155"/>
    <mergeCell ref="C152:F152"/>
    <mergeCell ref="O152:S152"/>
    <mergeCell ref="H322:M322"/>
    <mergeCell ref="H212:M212"/>
    <mergeCell ref="D84:D86"/>
    <mergeCell ref="F131:AA131"/>
    <mergeCell ref="C97:F97"/>
    <mergeCell ref="F303:AA304"/>
    <mergeCell ref="O322:S322"/>
    <mergeCell ref="C154:F154"/>
    <mergeCell ref="H155:M155"/>
    <mergeCell ref="M90:O90"/>
    <mergeCell ref="B2:AB2"/>
    <mergeCell ref="C20:C21"/>
    <mergeCell ref="D20:D21"/>
    <mergeCell ref="C11:C12"/>
    <mergeCell ref="D11:D12"/>
    <mergeCell ref="C39:F39"/>
    <mergeCell ref="F18:AA18"/>
    <mergeCell ref="F5:R5"/>
    <mergeCell ref="F7:R7"/>
    <mergeCell ref="F9:I9"/>
    <mergeCell ref="F11:AA12"/>
    <mergeCell ref="D23:D25"/>
    <mergeCell ref="C27:C29"/>
    <mergeCell ref="D27:D29"/>
    <mergeCell ref="C23:C25"/>
    <mergeCell ref="Q29:AA29"/>
    <mergeCell ref="M25:O25"/>
    <mergeCell ref="M29:O29"/>
    <mergeCell ref="F20:AA21"/>
    <mergeCell ref="C16:AA16"/>
    <mergeCell ref="F77:AA78"/>
    <mergeCell ref="C80:C82"/>
    <mergeCell ref="M82:O82"/>
    <mergeCell ref="O39:S39"/>
    <mergeCell ref="C31:C33"/>
    <mergeCell ref="H37:L37"/>
    <mergeCell ref="I67:L67"/>
    <mergeCell ref="F75:AA75"/>
    <mergeCell ref="U37:W37"/>
    <mergeCell ref="H39:M39"/>
    <mergeCell ref="M33:O33"/>
    <mergeCell ref="Q33:AA33"/>
    <mergeCell ref="C35:AA35"/>
    <mergeCell ref="D31:D33"/>
    <mergeCell ref="Q25:AA25"/>
    <mergeCell ref="C40:F40"/>
    <mergeCell ref="C41:F41"/>
    <mergeCell ref="M86:O86"/>
    <mergeCell ref="C96:F96"/>
    <mergeCell ref="C212:F212"/>
    <mergeCell ref="C140:C142"/>
    <mergeCell ref="D133:D134"/>
    <mergeCell ref="D136:D138"/>
    <mergeCell ref="D140:D142"/>
    <mergeCell ref="D144:D146"/>
    <mergeCell ref="C84:C86"/>
    <mergeCell ref="O154:S154"/>
    <mergeCell ref="C213:F213"/>
    <mergeCell ref="C136:C138"/>
    <mergeCell ref="D77:D78"/>
    <mergeCell ref="C133:C134"/>
    <mergeCell ref="C98:F98"/>
    <mergeCell ref="D88:D90"/>
    <mergeCell ref="O212:S212"/>
    <mergeCell ref="C77:C78"/>
    <mergeCell ref="D80:D82"/>
    <mergeCell ref="C324:F324"/>
    <mergeCell ref="C322:F322"/>
    <mergeCell ref="C183:F183"/>
    <mergeCell ref="C323:F323"/>
    <mergeCell ref="C144:C146"/>
    <mergeCell ref="C88:C90"/>
    <mergeCell ref="F133:AA134"/>
    <mergeCell ref="M138:O138"/>
    <mergeCell ref="Q138:AA138"/>
    <mergeCell ref="M142:O142"/>
    <mergeCell ref="M198:O198"/>
    <mergeCell ref="Q198:AA198"/>
    <mergeCell ref="M202:O202"/>
    <mergeCell ref="Q202:AA202"/>
    <mergeCell ref="M206:O206"/>
    <mergeCell ref="Q206:AA206"/>
    <mergeCell ref="M308:O308"/>
    <mergeCell ref="Q308:AA308"/>
    <mergeCell ref="M312:O312"/>
    <mergeCell ref="Q312:AA312"/>
    <mergeCell ref="M316:O316"/>
    <mergeCell ref="Q316:AA316"/>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6"/>
  <sheetViews>
    <sheetView showGridLines="0" zoomScale="98" zoomScaleNormal="98" workbookViewId="0">
      <selection activeCell="C21" sqref="C21:I22"/>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0"/>
    </row>
    <row r="2" spans="1:30" ht="16.5" customHeight="1" thickBot="1" x14ac:dyDescent="0.25">
      <c r="A2" s="270"/>
      <c r="B2" s="692" t="s">
        <v>167</v>
      </c>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4"/>
      <c r="AD2" s="273"/>
    </row>
    <row r="3" spans="1:30" s="32" customFormat="1" ht="9" customHeight="1" thickBot="1" x14ac:dyDescent="0.25">
      <c r="A3" s="30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307"/>
    </row>
    <row r="4" spans="1:30" s="32" customFormat="1" ht="6" customHeight="1" x14ac:dyDescent="0.2">
      <c r="A4" s="306"/>
      <c r="B4" s="267"/>
      <c r="C4" s="211"/>
      <c r="D4" s="211"/>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7"/>
    </row>
    <row r="5" spans="1:30" ht="20.25" customHeight="1" x14ac:dyDescent="0.2">
      <c r="A5" s="270"/>
      <c r="B5" s="270"/>
      <c r="C5" s="843" t="s">
        <v>202</v>
      </c>
      <c r="D5" s="844"/>
      <c r="E5" s="844"/>
      <c r="F5" s="844"/>
      <c r="G5" s="844"/>
      <c r="H5" s="844"/>
      <c r="I5" s="844"/>
      <c r="J5" s="819" t="s">
        <v>1</v>
      </c>
      <c r="K5" s="260"/>
      <c r="L5" s="856"/>
      <c r="M5" s="260"/>
      <c r="N5" s="260"/>
      <c r="O5" s="260"/>
      <c r="P5" s="73"/>
      <c r="Q5" s="73"/>
      <c r="R5" s="73"/>
      <c r="S5" s="73"/>
      <c r="T5" s="73"/>
      <c r="U5" s="73"/>
      <c r="V5" s="73"/>
      <c r="W5" s="73"/>
      <c r="X5" s="73"/>
      <c r="Y5" s="271"/>
      <c r="Z5" s="73"/>
      <c r="AA5" s="73"/>
      <c r="AB5" s="73"/>
      <c r="AC5" s="72"/>
      <c r="AD5" s="72"/>
    </row>
    <row r="6" spans="1:30" ht="15" customHeight="1" x14ac:dyDescent="0.2">
      <c r="A6" s="270"/>
      <c r="B6" s="270"/>
      <c r="C6" s="845"/>
      <c r="D6" s="846"/>
      <c r="E6" s="846"/>
      <c r="F6" s="846"/>
      <c r="G6" s="846"/>
      <c r="H6" s="846"/>
      <c r="I6" s="846"/>
      <c r="J6" s="820"/>
      <c r="K6" s="260"/>
      <c r="L6" s="857"/>
      <c r="M6" s="260"/>
      <c r="N6" s="260"/>
      <c r="O6" s="260"/>
      <c r="P6" s="260"/>
      <c r="Q6" s="260"/>
      <c r="R6" s="260"/>
      <c r="S6" s="260"/>
      <c r="T6" s="260"/>
      <c r="U6" s="260"/>
      <c r="V6" s="272"/>
      <c r="W6" s="272"/>
      <c r="X6" s="272"/>
      <c r="Y6" s="260"/>
      <c r="Z6" s="260"/>
      <c r="AA6" s="260"/>
      <c r="AB6" s="260"/>
      <c r="AC6" s="273"/>
      <c r="AD6" s="273"/>
    </row>
    <row r="7" spans="1:30" ht="6" customHeight="1" x14ac:dyDescent="0.2">
      <c r="A7" s="270"/>
      <c r="B7" s="270"/>
      <c r="C7" s="59"/>
      <c r="D7" s="59"/>
      <c r="E7" s="260"/>
      <c r="F7" s="260"/>
      <c r="G7" s="260"/>
      <c r="H7" s="260"/>
      <c r="I7" s="260"/>
      <c r="J7" s="260"/>
      <c r="K7" s="260"/>
      <c r="L7" s="260"/>
      <c r="M7" s="260"/>
      <c r="N7" s="260"/>
      <c r="O7" s="260"/>
      <c r="P7" s="260"/>
      <c r="Q7" s="260"/>
      <c r="R7" s="260"/>
      <c r="S7" s="260"/>
      <c r="T7" s="260"/>
      <c r="U7" s="260"/>
      <c r="V7" s="260"/>
      <c r="W7" s="260"/>
      <c r="X7" s="260"/>
      <c r="Y7" s="260"/>
      <c r="Z7" s="260"/>
      <c r="AA7" s="260"/>
      <c r="AB7" s="260"/>
      <c r="AC7" s="273"/>
      <c r="AD7" s="273"/>
    </row>
    <row r="8" spans="1:30" ht="15" customHeight="1" x14ac:dyDescent="0.2">
      <c r="A8" s="270"/>
      <c r="B8" s="270"/>
      <c r="C8" s="698" t="s">
        <v>93</v>
      </c>
      <c r="D8" s="817"/>
      <c r="E8" s="817"/>
      <c r="F8" s="817"/>
      <c r="G8" s="817"/>
      <c r="H8" s="817"/>
      <c r="I8" s="817"/>
      <c r="J8" s="819" t="s">
        <v>1</v>
      </c>
      <c r="K8" s="260"/>
      <c r="L8" s="700" t="s">
        <v>304</v>
      </c>
      <c r="M8" s="721"/>
      <c r="N8" s="721"/>
      <c r="O8" s="721"/>
      <c r="P8" s="721"/>
      <c r="Q8" s="721"/>
      <c r="R8" s="721"/>
      <c r="S8" s="721"/>
      <c r="T8" s="721"/>
      <c r="U8" s="721"/>
      <c r="V8" s="721"/>
      <c r="W8" s="721"/>
      <c r="X8" s="721"/>
      <c r="Y8" s="721"/>
      <c r="Z8" s="721"/>
      <c r="AA8" s="721"/>
      <c r="AB8" s="722"/>
      <c r="AC8" s="158"/>
      <c r="AD8" s="273"/>
    </row>
    <row r="9" spans="1:30" ht="15" customHeight="1" x14ac:dyDescent="0.2">
      <c r="A9" s="270"/>
      <c r="B9" s="270"/>
      <c r="C9" s="727"/>
      <c r="D9" s="818"/>
      <c r="E9" s="818"/>
      <c r="F9" s="818"/>
      <c r="G9" s="818"/>
      <c r="H9" s="818"/>
      <c r="I9" s="818"/>
      <c r="J9" s="820"/>
      <c r="K9" s="260"/>
      <c r="L9" s="723"/>
      <c r="M9" s="724"/>
      <c r="N9" s="724"/>
      <c r="O9" s="724"/>
      <c r="P9" s="724"/>
      <c r="Q9" s="724"/>
      <c r="R9" s="724"/>
      <c r="S9" s="724"/>
      <c r="T9" s="724"/>
      <c r="U9" s="724"/>
      <c r="V9" s="724"/>
      <c r="W9" s="724"/>
      <c r="X9" s="724"/>
      <c r="Y9" s="724"/>
      <c r="Z9" s="724"/>
      <c r="AA9" s="724"/>
      <c r="AB9" s="725"/>
      <c r="AC9" s="158"/>
      <c r="AD9" s="273"/>
    </row>
    <row r="10" spans="1:30" ht="9" customHeight="1" thickBot="1" x14ac:dyDescent="0.25">
      <c r="A10" s="270"/>
      <c r="B10" s="274"/>
      <c r="C10" s="82"/>
      <c r="D10" s="82"/>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6"/>
      <c r="AD10" s="273"/>
    </row>
    <row r="11" spans="1:30" ht="9" customHeight="1" thickBot="1" x14ac:dyDescent="0.25">
      <c r="A11" s="270"/>
      <c r="B11" s="260"/>
      <c r="C11" s="59"/>
      <c r="D11" s="59"/>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73"/>
    </row>
    <row r="12" spans="1:30" ht="9" customHeight="1" x14ac:dyDescent="0.2">
      <c r="A12" s="270"/>
      <c r="B12" s="279"/>
      <c r="C12" s="57"/>
      <c r="D12" s="5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280"/>
      <c r="AD12" s="273"/>
    </row>
    <row r="13" spans="1:30" ht="16.5" customHeight="1" x14ac:dyDescent="0.2">
      <c r="A13" s="270"/>
      <c r="B13" s="270"/>
      <c r="C13" s="59"/>
      <c r="D13" s="59"/>
      <c r="E13" s="260"/>
      <c r="F13" s="260"/>
      <c r="G13" s="260"/>
      <c r="H13" s="260"/>
      <c r="I13" s="260"/>
      <c r="J13" s="260"/>
      <c r="K13" s="260"/>
      <c r="L13" s="260"/>
      <c r="M13" s="853" t="s">
        <v>173</v>
      </c>
      <c r="N13" s="854"/>
      <c r="O13" s="854"/>
      <c r="P13" s="854"/>
      <c r="Q13" s="854"/>
      <c r="R13" s="854"/>
      <c r="S13" s="854"/>
      <c r="T13" s="854"/>
      <c r="U13" s="854"/>
      <c r="V13" s="854"/>
      <c r="W13" s="855"/>
      <c r="X13" s="305"/>
      <c r="Y13" s="695"/>
      <c r="Z13" s="696"/>
      <c r="AA13" s="696"/>
      <c r="AB13" s="697"/>
      <c r="AC13" s="273"/>
      <c r="AD13" s="273"/>
    </row>
    <row r="14" spans="1:30" ht="6" customHeight="1" x14ac:dyDescent="0.2">
      <c r="A14" s="270"/>
      <c r="B14" s="270"/>
      <c r="C14" s="59"/>
      <c r="D14" s="59"/>
      <c r="E14" s="260"/>
      <c r="F14" s="260"/>
      <c r="G14" s="260"/>
      <c r="H14" s="260"/>
      <c r="I14" s="260"/>
      <c r="J14" s="260"/>
      <c r="K14" s="260"/>
      <c r="L14" s="260"/>
      <c r="M14" s="260"/>
      <c r="N14" s="260"/>
      <c r="O14" s="260"/>
      <c r="P14" s="260"/>
      <c r="Q14" s="260"/>
      <c r="R14" s="260"/>
      <c r="S14" s="37"/>
      <c r="T14" s="37"/>
      <c r="U14" s="260"/>
      <c r="V14" s="260"/>
      <c r="W14" s="260"/>
      <c r="X14" s="260"/>
      <c r="Y14" s="260"/>
      <c r="Z14" s="260"/>
      <c r="AA14" s="260"/>
      <c r="AB14" s="260"/>
      <c r="AC14" s="273"/>
      <c r="AD14" s="273"/>
    </row>
    <row r="15" spans="1:30" ht="16.5" customHeight="1" x14ac:dyDescent="0.2">
      <c r="A15" s="270"/>
      <c r="B15" s="270"/>
      <c r="C15" s="59"/>
      <c r="D15" s="59"/>
      <c r="E15" s="260"/>
      <c r="F15" s="260"/>
      <c r="G15" s="260"/>
      <c r="H15" s="260"/>
      <c r="I15" s="260"/>
      <c r="J15" s="260"/>
      <c r="K15" s="260"/>
      <c r="L15" s="260"/>
      <c r="M15" s="805" t="s">
        <v>175</v>
      </c>
      <c r="N15" s="806"/>
      <c r="O15" s="806"/>
      <c r="P15" s="806"/>
      <c r="Q15" s="806"/>
      <c r="R15" s="806"/>
      <c r="S15" s="806"/>
      <c r="T15" s="806"/>
      <c r="U15" s="806"/>
      <c r="V15" s="806"/>
      <c r="W15" s="847"/>
      <c r="X15" s="260"/>
      <c r="Y15" s="695"/>
      <c r="Z15" s="696"/>
      <c r="AA15" s="696"/>
      <c r="AB15" s="697"/>
      <c r="AC15" s="273"/>
      <c r="AD15" s="273"/>
    </row>
    <row r="16" spans="1:30" s="32" customFormat="1" ht="6" customHeight="1" x14ac:dyDescent="0.2">
      <c r="A16" s="306"/>
      <c r="B16" s="306"/>
      <c r="C16" s="165"/>
      <c r="D16" s="165"/>
      <c r="E16" s="30"/>
      <c r="F16" s="30"/>
      <c r="G16" s="30"/>
      <c r="H16" s="30"/>
      <c r="I16" s="30"/>
      <c r="J16" s="30"/>
      <c r="K16" s="30"/>
      <c r="L16" s="30"/>
      <c r="M16" s="87"/>
      <c r="N16" s="87"/>
      <c r="O16" s="87"/>
      <c r="P16" s="87"/>
      <c r="Q16" s="87"/>
      <c r="R16" s="87"/>
      <c r="S16" s="87"/>
      <c r="T16" s="87"/>
      <c r="U16" s="87"/>
      <c r="V16" s="87"/>
      <c r="W16" s="87"/>
      <c r="X16" s="30"/>
      <c r="Y16" s="45"/>
      <c r="Z16" s="45"/>
      <c r="AA16" s="45"/>
      <c r="AB16" s="30"/>
      <c r="AC16" s="307"/>
      <c r="AD16" s="307"/>
    </row>
    <row r="17" spans="1:30" ht="17.25" customHeight="1" x14ac:dyDescent="0.2">
      <c r="A17" s="270"/>
      <c r="B17" s="270"/>
      <c r="C17" s="59"/>
      <c r="D17" s="59"/>
      <c r="E17" s="260"/>
      <c r="F17" s="260"/>
      <c r="G17" s="260"/>
      <c r="H17" s="260"/>
      <c r="I17" s="260"/>
      <c r="J17" s="260"/>
      <c r="K17" s="260"/>
      <c r="L17" s="260"/>
      <c r="M17" s="805" t="s">
        <v>174</v>
      </c>
      <c r="N17" s="806"/>
      <c r="O17" s="806"/>
      <c r="P17" s="806"/>
      <c r="Q17" s="806"/>
      <c r="R17" s="806"/>
      <c r="S17" s="806"/>
      <c r="T17" s="806"/>
      <c r="U17" s="806"/>
      <c r="V17" s="806"/>
      <c r="W17" s="847"/>
      <c r="X17" s="260"/>
      <c r="Y17" s="689"/>
      <c r="Z17" s="690"/>
      <c r="AA17" s="691"/>
      <c r="AB17" s="118"/>
      <c r="AC17" s="273"/>
      <c r="AD17" s="273"/>
    </row>
    <row r="18" spans="1:30" ht="9" customHeight="1" x14ac:dyDescent="0.2">
      <c r="A18" s="270"/>
      <c r="B18" s="270"/>
      <c r="C18" s="59"/>
      <c r="D18" s="59"/>
      <c r="E18" s="260"/>
      <c r="F18" s="260"/>
      <c r="G18" s="260"/>
      <c r="H18" s="260"/>
      <c r="I18" s="260"/>
      <c r="J18" s="260"/>
      <c r="K18" s="260"/>
      <c r="L18" s="281"/>
      <c r="M18" s="260"/>
      <c r="N18" s="260"/>
      <c r="O18" s="260"/>
      <c r="P18" s="73"/>
      <c r="Q18" s="73"/>
      <c r="R18" s="73"/>
      <c r="S18" s="74"/>
      <c r="T18" s="74"/>
      <c r="U18" s="73"/>
      <c r="V18" s="73"/>
      <c r="W18" s="73"/>
      <c r="X18" s="73"/>
      <c r="Y18" s="282"/>
      <c r="Z18" s="73"/>
      <c r="AA18" s="73"/>
      <c r="AB18" s="73"/>
      <c r="AC18" s="273"/>
      <c r="AD18" s="273"/>
    </row>
    <row r="19" spans="1:30" ht="22.5" customHeight="1" x14ac:dyDescent="0.2">
      <c r="A19" s="270"/>
      <c r="B19" s="270"/>
      <c r="C19" s="838" t="s">
        <v>203</v>
      </c>
      <c r="D19" s="839"/>
      <c r="E19" s="839"/>
      <c r="F19" s="839"/>
      <c r="G19" s="839"/>
      <c r="H19" s="839"/>
      <c r="I19" s="839"/>
      <c r="J19" s="544" t="s">
        <v>1</v>
      </c>
      <c r="K19" s="260"/>
      <c r="L19" s="570"/>
      <c r="M19" s="260"/>
      <c r="N19" s="10"/>
      <c r="O19" s="260"/>
      <c r="P19" s="73"/>
      <c r="Q19" s="73"/>
      <c r="R19" s="73"/>
      <c r="S19" s="74"/>
      <c r="T19" s="74"/>
      <c r="U19" s="73"/>
      <c r="V19" s="73"/>
      <c r="W19" s="73"/>
      <c r="X19" s="73"/>
      <c r="Y19" s="282"/>
      <c r="Z19" s="73"/>
      <c r="AA19" s="73"/>
      <c r="AB19" s="73"/>
      <c r="AC19" s="273"/>
      <c r="AD19" s="273"/>
    </row>
    <row r="20" spans="1:30" s="32" customFormat="1" ht="6" customHeight="1" x14ac:dyDescent="0.2">
      <c r="A20" s="306"/>
      <c r="B20" s="306"/>
      <c r="C20" s="277"/>
      <c r="D20" s="277"/>
      <c r="E20" s="277"/>
      <c r="F20" s="277"/>
      <c r="G20" s="277"/>
      <c r="H20" s="277"/>
      <c r="I20" s="277"/>
      <c r="J20" s="278"/>
      <c r="K20" s="30"/>
      <c r="L20" s="45"/>
      <c r="M20" s="30"/>
      <c r="N20" s="114"/>
      <c r="O20" s="30"/>
      <c r="P20" s="166"/>
      <c r="Q20" s="166"/>
      <c r="R20" s="166"/>
      <c r="S20" s="166"/>
      <c r="T20" s="166"/>
      <c r="U20" s="166"/>
      <c r="V20" s="166"/>
      <c r="W20" s="166"/>
      <c r="X20" s="166"/>
      <c r="Y20" s="442"/>
      <c r="Z20" s="166"/>
      <c r="AA20" s="166"/>
      <c r="AB20" s="166"/>
      <c r="AC20" s="307"/>
      <c r="AD20" s="307"/>
    </row>
    <row r="21" spans="1:30" s="32" customFormat="1" ht="39" customHeight="1" x14ac:dyDescent="0.2">
      <c r="A21" s="306"/>
      <c r="B21" s="306"/>
      <c r="C21" s="698" t="s">
        <v>90</v>
      </c>
      <c r="D21" s="817"/>
      <c r="E21" s="817"/>
      <c r="F21" s="817"/>
      <c r="G21" s="817"/>
      <c r="H21" s="817"/>
      <c r="I21" s="817"/>
      <c r="J21" s="819" t="s">
        <v>1</v>
      </c>
      <c r="K21" s="353"/>
      <c r="L21" s="680"/>
      <c r="M21" s="681"/>
      <c r="N21" s="681"/>
      <c r="O21" s="681"/>
      <c r="P21" s="681"/>
      <c r="Q21" s="681"/>
      <c r="R21" s="681"/>
      <c r="S21" s="681"/>
      <c r="T21" s="681"/>
      <c r="U21" s="681"/>
      <c r="V21" s="681"/>
      <c r="W21" s="681"/>
      <c r="X21" s="681"/>
      <c r="Y21" s="681"/>
      <c r="Z21" s="681"/>
      <c r="AA21" s="681"/>
      <c r="AB21" s="682"/>
      <c r="AC21" s="307"/>
      <c r="AD21" s="307"/>
    </row>
    <row r="22" spans="1:30" s="32" customFormat="1" ht="39" customHeight="1" x14ac:dyDescent="0.2">
      <c r="A22" s="306"/>
      <c r="B22" s="306"/>
      <c r="C22" s="727"/>
      <c r="D22" s="818"/>
      <c r="E22" s="818"/>
      <c r="F22" s="818"/>
      <c r="G22" s="818"/>
      <c r="H22" s="818"/>
      <c r="I22" s="818"/>
      <c r="J22" s="820"/>
      <c r="K22" s="353"/>
      <c r="L22" s="683"/>
      <c r="M22" s="684"/>
      <c r="N22" s="684"/>
      <c r="O22" s="684"/>
      <c r="P22" s="684"/>
      <c r="Q22" s="684"/>
      <c r="R22" s="684"/>
      <c r="S22" s="684"/>
      <c r="T22" s="684"/>
      <c r="U22" s="684"/>
      <c r="V22" s="684"/>
      <c r="W22" s="684"/>
      <c r="X22" s="684"/>
      <c r="Y22" s="684"/>
      <c r="Z22" s="684"/>
      <c r="AA22" s="684"/>
      <c r="AB22" s="685"/>
      <c r="AC22" s="307"/>
      <c r="AD22" s="307"/>
    </row>
    <row r="23" spans="1:30" ht="9.75" customHeight="1" thickBot="1" x14ac:dyDescent="0.25">
      <c r="A23" s="270"/>
      <c r="B23" s="274"/>
      <c r="C23" s="283"/>
      <c r="D23" s="283"/>
      <c r="E23" s="283"/>
      <c r="F23" s="283"/>
      <c r="G23" s="283"/>
      <c r="H23" s="283"/>
      <c r="I23" s="283"/>
      <c r="J23" s="284"/>
      <c r="K23" s="285"/>
      <c r="L23" s="141"/>
      <c r="M23" s="275"/>
      <c r="N23" s="275"/>
      <c r="O23" s="275"/>
      <c r="P23" s="136"/>
      <c r="Q23" s="136"/>
      <c r="R23" s="136"/>
      <c r="S23" s="239"/>
      <c r="T23" s="239"/>
      <c r="U23" s="136"/>
      <c r="V23" s="136"/>
      <c r="W23" s="136"/>
      <c r="X23" s="136"/>
      <c r="Y23" s="286"/>
      <c r="Z23" s="136"/>
      <c r="AA23" s="136"/>
      <c r="AB23" s="136"/>
      <c r="AC23" s="276"/>
      <c r="AD23" s="273"/>
    </row>
    <row r="24" spans="1:30" ht="9" customHeight="1" thickBot="1" x14ac:dyDescent="0.25">
      <c r="A24" s="270"/>
      <c r="B24" s="260"/>
      <c r="C24" s="277"/>
      <c r="D24" s="277"/>
      <c r="E24" s="277"/>
      <c r="F24" s="277"/>
      <c r="G24" s="277"/>
      <c r="H24" s="277"/>
      <c r="I24" s="277"/>
      <c r="J24" s="278"/>
      <c r="K24" s="30"/>
      <c r="L24" s="45"/>
      <c r="M24" s="260"/>
      <c r="N24" s="260"/>
      <c r="O24" s="260"/>
      <c r="P24" s="73"/>
      <c r="Q24" s="73"/>
      <c r="R24" s="73"/>
      <c r="S24" s="74"/>
      <c r="T24" s="74"/>
      <c r="U24" s="73"/>
      <c r="V24" s="73"/>
      <c r="W24" s="73"/>
      <c r="X24" s="73"/>
      <c r="Y24" s="282"/>
      <c r="Z24" s="73"/>
      <c r="AA24" s="73"/>
      <c r="AB24" s="73"/>
      <c r="AC24" s="260"/>
      <c r="AD24" s="273"/>
    </row>
    <row r="25" spans="1:30" ht="9" customHeight="1" x14ac:dyDescent="0.2">
      <c r="A25" s="270"/>
      <c r="B25" s="279"/>
      <c r="C25" s="288"/>
      <c r="D25" s="288"/>
      <c r="E25" s="288"/>
      <c r="F25" s="288"/>
      <c r="G25" s="288"/>
      <c r="H25" s="288"/>
      <c r="I25" s="288"/>
      <c r="J25" s="289"/>
      <c r="K25" s="268"/>
      <c r="L25" s="290"/>
      <c r="M25" s="127"/>
      <c r="N25" s="127"/>
      <c r="O25" s="127"/>
      <c r="P25" s="230"/>
      <c r="Q25" s="230"/>
      <c r="R25" s="230"/>
      <c r="S25" s="247"/>
      <c r="T25" s="247"/>
      <c r="U25" s="230"/>
      <c r="V25" s="230"/>
      <c r="W25" s="230"/>
      <c r="X25" s="230"/>
      <c r="Y25" s="291"/>
      <c r="Z25" s="230"/>
      <c r="AA25" s="230"/>
      <c r="AB25" s="230"/>
      <c r="AC25" s="280"/>
      <c r="AD25" s="273"/>
    </row>
    <row r="26" spans="1:30" ht="16.5" customHeight="1" x14ac:dyDescent="0.2">
      <c r="A26" s="270"/>
      <c r="B26" s="270"/>
      <c r="C26" s="59"/>
      <c r="D26" s="59"/>
      <c r="E26" s="260"/>
      <c r="F26" s="260"/>
      <c r="G26" s="260"/>
      <c r="H26" s="260"/>
      <c r="I26" s="260"/>
      <c r="J26" s="260"/>
      <c r="K26" s="260"/>
      <c r="L26" s="260"/>
      <c r="M26" s="853" t="s">
        <v>173</v>
      </c>
      <c r="N26" s="854"/>
      <c r="O26" s="854"/>
      <c r="P26" s="854"/>
      <c r="Q26" s="854"/>
      <c r="R26" s="854"/>
      <c r="S26" s="854"/>
      <c r="T26" s="854"/>
      <c r="U26" s="854"/>
      <c r="V26" s="854"/>
      <c r="W26" s="855"/>
      <c r="X26" s="309"/>
      <c r="Y26" s="695">
        <v>42930</v>
      </c>
      <c r="Z26" s="696"/>
      <c r="AA26" s="696"/>
      <c r="AB26" s="697"/>
      <c r="AC26" s="273"/>
      <c r="AD26" s="273"/>
    </row>
    <row r="27" spans="1:30" ht="6" customHeight="1" x14ac:dyDescent="0.2">
      <c r="A27" s="270"/>
      <c r="B27" s="270"/>
      <c r="C27" s="59"/>
      <c r="D27" s="59"/>
      <c r="E27" s="260"/>
      <c r="F27" s="260"/>
      <c r="G27" s="260"/>
      <c r="H27" s="260"/>
      <c r="I27" s="260"/>
      <c r="J27" s="260"/>
      <c r="K27" s="260"/>
      <c r="L27" s="260"/>
      <c r="M27" s="260"/>
      <c r="N27" s="260"/>
      <c r="O27" s="260"/>
      <c r="P27" s="260"/>
      <c r="Q27" s="260"/>
      <c r="R27" s="260"/>
      <c r="S27" s="260"/>
      <c r="T27" s="260"/>
      <c r="U27" s="37"/>
      <c r="V27" s="260"/>
      <c r="W27" s="260"/>
      <c r="X27" s="260"/>
      <c r="Y27" s="260"/>
      <c r="Z27" s="260"/>
      <c r="AA27" s="260"/>
      <c r="AB27" s="193"/>
      <c r="AC27" s="273"/>
      <c r="AD27" s="273"/>
    </row>
    <row r="28" spans="1:30" ht="16.5" customHeight="1" x14ac:dyDescent="0.2">
      <c r="A28" s="270"/>
      <c r="B28" s="270"/>
      <c r="C28" s="59"/>
      <c r="D28" s="59"/>
      <c r="E28" s="260"/>
      <c r="F28" s="260"/>
      <c r="G28" s="260"/>
      <c r="H28" s="260"/>
      <c r="I28" s="260"/>
      <c r="J28" s="260"/>
      <c r="K28" s="260"/>
      <c r="L28" s="260"/>
      <c r="M28" s="805" t="s">
        <v>177</v>
      </c>
      <c r="N28" s="806"/>
      <c r="O28" s="806"/>
      <c r="P28" s="806"/>
      <c r="Q28" s="806"/>
      <c r="R28" s="806"/>
      <c r="S28" s="806"/>
      <c r="T28" s="806"/>
      <c r="U28" s="806"/>
      <c r="V28" s="806"/>
      <c r="W28" s="847"/>
      <c r="X28" s="86"/>
      <c r="Y28" s="695">
        <v>43391</v>
      </c>
      <c r="Z28" s="696"/>
      <c r="AA28" s="696"/>
      <c r="AB28" s="697"/>
      <c r="AC28" s="273"/>
      <c r="AD28" s="273"/>
    </row>
    <row r="29" spans="1:30" ht="6" customHeight="1" x14ac:dyDescent="0.2">
      <c r="A29" s="270"/>
      <c r="B29" s="270"/>
      <c r="C29" s="59"/>
      <c r="D29" s="59"/>
      <c r="E29" s="260"/>
      <c r="F29" s="260"/>
      <c r="G29" s="260"/>
      <c r="H29" s="260"/>
      <c r="I29" s="260"/>
      <c r="J29" s="260"/>
      <c r="K29" s="260"/>
      <c r="L29" s="260"/>
      <c r="M29" s="260"/>
      <c r="N29" s="87"/>
      <c r="O29" s="87"/>
      <c r="P29" s="87"/>
      <c r="Q29" s="87"/>
      <c r="R29" s="87"/>
      <c r="S29" s="87"/>
      <c r="T29" s="87"/>
      <c r="U29" s="87"/>
      <c r="V29" s="87"/>
      <c r="W29" s="87"/>
      <c r="X29" s="87"/>
      <c r="Y29" s="45"/>
      <c r="Z29" s="45"/>
      <c r="AA29" s="45"/>
      <c r="AB29" s="193"/>
      <c r="AC29" s="273"/>
      <c r="AD29" s="273"/>
    </row>
    <row r="30" spans="1:30" ht="16.5" customHeight="1" x14ac:dyDescent="0.2">
      <c r="A30" s="270"/>
      <c r="B30" s="270"/>
      <c r="C30" s="59"/>
      <c r="D30" s="59"/>
      <c r="E30" s="260"/>
      <c r="F30" s="260"/>
      <c r="G30" s="260"/>
      <c r="H30" s="260"/>
      <c r="I30" s="260"/>
      <c r="J30" s="260"/>
      <c r="K30" s="260"/>
      <c r="L30" s="260"/>
      <c r="M30" s="805" t="s">
        <v>174</v>
      </c>
      <c r="N30" s="806"/>
      <c r="O30" s="806"/>
      <c r="P30" s="806"/>
      <c r="Q30" s="806"/>
      <c r="R30" s="806"/>
      <c r="S30" s="806"/>
      <c r="T30" s="806"/>
      <c r="U30" s="806"/>
      <c r="V30" s="806"/>
      <c r="W30" s="847"/>
      <c r="X30" s="86"/>
      <c r="Y30" s="689"/>
      <c r="Z30" s="690"/>
      <c r="AA30" s="691"/>
      <c r="AB30" s="193"/>
      <c r="AC30" s="273"/>
      <c r="AD30" s="273"/>
    </row>
    <row r="31" spans="1:30" ht="9.75" customHeight="1" x14ac:dyDescent="0.2">
      <c r="A31" s="270"/>
      <c r="B31" s="270"/>
      <c r="C31" s="260"/>
      <c r="D31" s="260"/>
      <c r="E31" s="260"/>
      <c r="F31" s="260"/>
      <c r="G31" s="260"/>
      <c r="H31" s="260"/>
      <c r="I31" s="260"/>
      <c r="J31" s="260"/>
      <c r="K31" s="260"/>
      <c r="L31" s="260"/>
      <c r="M31" s="12"/>
      <c r="N31" s="12"/>
      <c r="O31" s="12"/>
      <c r="P31" s="308"/>
      <c r="Q31" s="118"/>
      <c r="R31" s="118"/>
      <c r="S31" s="116"/>
      <c r="T31" s="116"/>
      <c r="U31" s="308"/>
      <c r="V31" s="118"/>
      <c r="W31" s="118"/>
      <c r="X31" s="118"/>
      <c r="Y31" s="118"/>
      <c r="Z31" s="166"/>
      <c r="AA31" s="308"/>
      <c r="AB31" s="118"/>
      <c r="AC31" s="273"/>
      <c r="AD31" s="273"/>
    </row>
    <row r="32" spans="1:30" ht="22.5" customHeight="1" x14ac:dyDescent="0.2">
      <c r="A32" s="270"/>
      <c r="B32" s="270"/>
      <c r="C32" s="830" t="s">
        <v>204</v>
      </c>
      <c r="D32" s="831"/>
      <c r="E32" s="831"/>
      <c r="F32" s="831"/>
      <c r="G32" s="831"/>
      <c r="H32" s="831"/>
      <c r="I32" s="831"/>
      <c r="J32" s="544" t="s">
        <v>1</v>
      </c>
      <c r="K32" s="260"/>
      <c r="L32" s="555">
        <f>+Y28-Y26</f>
        <v>461</v>
      </c>
      <c r="M32" s="260"/>
      <c r="N32" s="10"/>
      <c r="O32" s="260"/>
      <c r="P32" s="73"/>
      <c r="Q32" s="73"/>
      <c r="R32" s="73"/>
      <c r="S32" s="74"/>
      <c r="T32" s="74"/>
      <c r="U32" s="73"/>
      <c r="V32" s="73"/>
      <c r="W32" s="73"/>
      <c r="X32" s="73"/>
      <c r="Y32" s="73"/>
      <c r="Z32" s="73"/>
      <c r="AA32" s="73"/>
      <c r="AB32" s="73"/>
      <c r="AC32" s="273"/>
      <c r="AD32" s="273"/>
    </row>
    <row r="33" spans="1:30" s="32" customFormat="1" ht="6" customHeight="1" x14ac:dyDescent="0.2">
      <c r="A33" s="306"/>
      <c r="B33" s="306"/>
      <c r="C33" s="287"/>
      <c r="D33" s="287"/>
      <c r="E33" s="287"/>
      <c r="F33" s="287"/>
      <c r="G33" s="287"/>
      <c r="H33" s="287"/>
      <c r="I33" s="287"/>
      <c r="J33" s="278"/>
      <c r="K33" s="30"/>
      <c r="L33" s="45"/>
      <c r="M33" s="30"/>
      <c r="N33" s="114"/>
      <c r="O33" s="30"/>
      <c r="P33" s="166"/>
      <c r="Q33" s="166"/>
      <c r="R33" s="166"/>
      <c r="S33" s="166"/>
      <c r="T33" s="166"/>
      <c r="U33" s="166"/>
      <c r="V33" s="166"/>
      <c r="W33" s="166"/>
      <c r="X33" s="166"/>
      <c r="Y33" s="166"/>
      <c r="Z33" s="166"/>
      <c r="AA33" s="166"/>
      <c r="AB33" s="166"/>
      <c r="AC33" s="307"/>
      <c r="AD33" s="307"/>
    </row>
    <row r="34" spans="1:30" s="32" customFormat="1" ht="39" customHeight="1" x14ac:dyDescent="0.2">
      <c r="A34" s="306"/>
      <c r="B34" s="306"/>
      <c r="C34" s="698" t="s">
        <v>90</v>
      </c>
      <c r="D34" s="817"/>
      <c r="E34" s="817"/>
      <c r="F34" s="817"/>
      <c r="G34" s="817"/>
      <c r="H34" s="817"/>
      <c r="I34" s="817"/>
      <c r="J34" s="819" t="s">
        <v>1</v>
      </c>
      <c r="K34" s="353"/>
      <c r="L34" s="680" t="s">
        <v>300</v>
      </c>
      <c r="M34" s="681"/>
      <c r="N34" s="681"/>
      <c r="O34" s="681"/>
      <c r="P34" s="681"/>
      <c r="Q34" s="681"/>
      <c r="R34" s="681"/>
      <c r="S34" s="681"/>
      <c r="T34" s="681"/>
      <c r="U34" s="681"/>
      <c r="V34" s="681"/>
      <c r="W34" s="681"/>
      <c r="X34" s="681"/>
      <c r="Y34" s="681"/>
      <c r="Z34" s="681"/>
      <c r="AA34" s="681"/>
      <c r="AB34" s="682"/>
      <c r="AC34" s="307"/>
      <c r="AD34" s="307"/>
    </row>
    <row r="35" spans="1:30" s="32" customFormat="1" ht="6" customHeight="1" x14ac:dyDescent="0.2">
      <c r="A35" s="306"/>
      <c r="B35" s="306"/>
      <c r="C35" s="727"/>
      <c r="D35" s="818"/>
      <c r="E35" s="818"/>
      <c r="F35" s="818"/>
      <c r="G35" s="818"/>
      <c r="H35" s="818"/>
      <c r="I35" s="818"/>
      <c r="J35" s="820"/>
      <c r="K35" s="353"/>
      <c r="L35" s="683"/>
      <c r="M35" s="684"/>
      <c r="N35" s="684"/>
      <c r="O35" s="684"/>
      <c r="P35" s="684"/>
      <c r="Q35" s="684"/>
      <c r="R35" s="684"/>
      <c r="S35" s="684"/>
      <c r="T35" s="684"/>
      <c r="U35" s="684"/>
      <c r="V35" s="684"/>
      <c r="W35" s="684"/>
      <c r="X35" s="684"/>
      <c r="Y35" s="684"/>
      <c r="Z35" s="684"/>
      <c r="AA35" s="684"/>
      <c r="AB35" s="685"/>
      <c r="AC35" s="307"/>
      <c r="AD35" s="307"/>
    </row>
    <row r="36" spans="1:30" ht="9" customHeight="1" thickBot="1" x14ac:dyDescent="0.25">
      <c r="A36" s="270"/>
      <c r="B36" s="274"/>
      <c r="C36" s="292"/>
      <c r="D36" s="292"/>
      <c r="E36" s="292"/>
      <c r="F36" s="292"/>
      <c r="G36" s="292"/>
      <c r="H36" s="292"/>
      <c r="I36" s="292"/>
      <c r="J36" s="284"/>
      <c r="K36" s="285"/>
      <c r="L36" s="141"/>
      <c r="M36" s="275"/>
      <c r="N36" s="275"/>
      <c r="O36" s="275"/>
      <c r="P36" s="136"/>
      <c r="Q36" s="136"/>
      <c r="R36" s="136"/>
      <c r="S36" s="239"/>
      <c r="T36" s="239"/>
      <c r="U36" s="136"/>
      <c r="V36" s="136"/>
      <c r="W36" s="136"/>
      <c r="X36" s="136"/>
      <c r="Y36" s="136"/>
      <c r="Z36" s="136"/>
      <c r="AA36" s="136"/>
      <c r="AB36" s="136"/>
      <c r="AC36" s="276"/>
      <c r="AD36" s="273"/>
    </row>
    <row r="37" spans="1:30" ht="9" customHeight="1" thickBot="1" x14ac:dyDescent="0.25">
      <c r="A37" s="270"/>
      <c r="B37" s="260"/>
      <c r="C37" s="287"/>
      <c r="D37" s="287"/>
      <c r="E37" s="287"/>
      <c r="F37" s="287"/>
      <c r="G37" s="287"/>
      <c r="H37" s="287"/>
      <c r="I37" s="287"/>
      <c r="J37" s="278"/>
      <c r="K37" s="30"/>
      <c r="L37" s="45"/>
      <c r="M37" s="260"/>
      <c r="N37" s="260"/>
      <c r="O37" s="260"/>
      <c r="P37" s="73"/>
      <c r="Q37" s="73"/>
      <c r="R37" s="73"/>
      <c r="S37" s="74"/>
      <c r="T37" s="74"/>
      <c r="U37" s="73"/>
      <c r="V37" s="73"/>
      <c r="W37" s="73"/>
      <c r="X37" s="73"/>
      <c r="Y37" s="73"/>
      <c r="Z37" s="73"/>
      <c r="AA37" s="73"/>
      <c r="AB37" s="73"/>
      <c r="AC37" s="260"/>
      <c r="AD37" s="273"/>
    </row>
    <row r="38" spans="1:30" ht="9" customHeight="1" x14ac:dyDescent="0.2">
      <c r="A38" s="270"/>
      <c r="B38" s="279"/>
      <c r="C38" s="57"/>
      <c r="D38" s="57"/>
      <c r="E38" s="127"/>
      <c r="F38" s="127"/>
      <c r="G38" s="127"/>
      <c r="H38" s="127"/>
      <c r="I38" s="127"/>
      <c r="J38" s="127"/>
      <c r="K38" s="127"/>
      <c r="L38" s="293"/>
      <c r="M38" s="127"/>
      <c r="N38" s="127"/>
      <c r="O38" s="127"/>
      <c r="P38" s="230"/>
      <c r="Q38" s="230"/>
      <c r="R38" s="230"/>
      <c r="S38" s="247"/>
      <c r="T38" s="247"/>
      <c r="U38" s="230"/>
      <c r="V38" s="230"/>
      <c r="W38" s="230"/>
      <c r="X38" s="230"/>
      <c r="Y38" s="230"/>
      <c r="Z38" s="230"/>
      <c r="AA38" s="230"/>
      <c r="AB38" s="230"/>
      <c r="AC38" s="280"/>
      <c r="AD38" s="273"/>
    </row>
    <row r="39" spans="1:30" ht="16.5" customHeight="1" x14ac:dyDescent="0.2">
      <c r="A39" s="270"/>
      <c r="B39" s="270"/>
      <c r="C39" s="59"/>
      <c r="D39" s="59"/>
      <c r="E39" s="260"/>
      <c r="F39" s="260"/>
      <c r="G39" s="260"/>
      <c r="H39" s="260"/>
      <c r="I39" s="260"/>
      <c r="J39" s="260"/>
      <c r="K39" s="260"/>
      <c r="L39" s="281"/>
      <c r="M39" s="853" t="s">
        <v>176</v>
      </c>
      <c r="N39" s="854"/>
      <c r="O39" s="854"/>
      <c r="P39" s="854"/>
      <c r="Q39" s="854"/>
      <c r="R39" s="854"/>
      <c r="S39" s="854"/>
      <c r="T39" s="854"/>
      <c r="U39" s="854"/>
      <c r="V39" s="854"/>
      <c r="W39" s="855"/>
      <c r="X39" s="309"/>
      <c r="Y39" s="695">
        <v>43391</v>
      </c>
      <c r="Z39" s="696"/>
      <c r="AA39" s="696"/>
      <c r="AB39" s="697"/>
      <c r="AC39" s="273"/>
      <c r="AD39" s="273"/>
    </row>
    <row r="40" spans="1:30" ht="6" customHeight="1" x14ac:dyDescent="0.2">
      <c r="A40" s="270"/>
      <c r="B40" s="270"/>
      <c r="C40" s="59"/>
      <c r="D40" s="59"/>
      <c r="E40" s="260"/>
      <c r="F40" s="260"/>
      <c r="G40" s="260"/>
      <c r="H40" s="260"/>
      <c r="I40" s="260"/>
      <c r="J40" s="260"/>
      <c r="K40" s="260"/>
      <c r="L40" s="281"/>
      <c r="M40" s="260"/>
      <c r="N40" s="260"/>
      <c r="O40" s="260"/>
      <c r="P40" s="260"/>
      <c r="Q40" s="260"/>
      <c r="R40" s="260"/>
      <c r="S40" s="260"/>
      <c r="T40" s="260"/>
      <c r="U40" s="37"/>
      <c r="V40" s="260"/>
      <c r="W40" s="260"/>
      <c r="X40" s="260"/>
      <c r="Y40" s="260"/>
      <c r="Z40" s="260"/>
      <c r="AA40" s="260"/>
      <c r="AB40" s="73"/>
      <c r="AC40" s="273"/>
      <c r="AD40" s="273"/>
    </row>
    <row r="41" spans="1:30" ht="16.5" customHeight="1" x14ac:dyDescent="0.2">
      <c r="A41" s="270"/>
      <c r="B41" s="270"/>
      <c r="C41" s="59"/>
      <c r="D41" s="59"/>
      <c r="E41" s="260"/>
      <c r="F41" s="260"/>
      <c r="G41" s="260"/>
      <c r="H41" s="260"/>
      <c r="I41" s="260"/>
      <c r="J41" s="260"/>
      <c r="K41" s="260"/>
      <c r="L41" s="281"/>
      <c r="M41" s="805" t="s">
        <v>177</v>
      </c>
      <c r="N41" s="806"/>
      <c r="O41" s="806"/>
      <c r="P41" s="806"/>
      <c r="Q41" s="806"/>
      <c r="R41" s="806"/>
      <c r="S41" s="806"/>
      <c r="T41" s="806"/>
      <c r="U41" s="806"/>
      <c r="V41" s="806"/>
      <c r="W41" s="847"/>
      <c r="X41" s="86"/>
      <c r="Y41" s="695">
        <v>43391</v>
      </c>
      <c r="Z41" s="696"/>
      <c r="AA41" s="696"/>
      <c r="AB41" s="697"/>
      <c r="AC41" s="273"/>
      <c r="AD41" s="273"/>
    </row>
    <row r="42" spans="1:30" ht="9" customHeight="1" x14ac:dyDescent="0.2">
      <c r="A42" s="270"/>
      <c r="B42" s="270"/>
      <c r="C42" s="59"/>
      <c r="D42" s="59"/>
      <c r="E42" s="260"/>
      <c r="F42" s="260"/>
      <c r="G42" s="260"/>
      <c r="H42" s="260"/>
      <c r="I42" s="260"/>
      <c r="J42" s="260"/>
      <c r="K42" s="260"/>
      <c r="L42" s="260"/>
      <c r="M42" s="260"/>
      <c r="N42" s="87"/>
      <c r="O42" s="87"/>
      <c r="P42" s="87"/>
      <c r="Q42" s="87"/>
      <c r="R42" s="87"/>
      <c r="S42" s="87"/>
      <c r="T42" s="87"/>
      <c r="U42" s="87"/>
      <c r="V42" s="87"/>
      <c r="W42" s="87"/>
      <c r="X42" s="87"/>
      <c r="Y42" s="45"/>
      <c r="Z42" s="45"/>
      <c r="AA42" s="45"/>
      <c r="AB42" s="304"/>
      <c r="AC42" s="72"/>
      <c r="AD42" s="325"/>
    </row>
    <row r="43" spans="1:30" ht="26.25" customHeight="1" x14ac:dyDescent="0.2">
      <c r="A43" s="270"/>
      <c r="B43" s="270"/>
      <c r="C43" s="830" t="s">
        <v>168</v>
      </c>
      <c r="D43" s="831"/>
      <c r="E43" s="831"/>
      <c r="F43" s="831"/>
      <c r="G43" s="831"/>
      <c r="H43" s="831"/>
      <c r="I43" s="831"/>
      <c r="J43" s="544" t="s">
        <v>1</v>
      </c>
      <c r="K43" s="260"/>
      <c r="L43" s="501">
        <v>0</v>
      </c>
      <c r="M43" s="260"/>
      <c r="N43" s="260"/>
      <c r="O43" s="260"/>
      <c r="P43" s="74"/>
      <c r="Q43" s="74"/>
      <c r="R43" s="74"/>
      <c r="S43" s="260"/>
      <c r="T43" s="260"/>
      <c r="U43" s="260"/>
      <c r="V43" s="260"/>
      <c r="W43" s="260"/>
      <c r="X43" s="260"/>
      <c r="Y43" s="260"/>
      <c r="Z43" s="260"/>
      <c r="AA43" s="260"/>
      <c r="AB43" s="260"/>
      <c r="AC43" s="273"/>
      <c r="AD43" s="273"/>
    </row>
    <row r="44" spans="1:30" s="32" customFormat="1" ht="6" customHeight="1" x14ac:dyDescent="0.2">
      <c r="A44" s="306"/>
      <c r="B44" s="306"/>
      <c r="C44" s="287"/>
      <c r="D44" s="287"/>
      <c r="E44" s="287"/>
      <c r="F44" s="287"/>
      <c r="G44" s="287"/>
      <c r="H44" s="287"/>
      <c r="I44" s="287"/>
      <c r="J44" s="278"/>
      <c r="K44" s="30"/>
      <c r="L44" s="45"/>
      <c r="M44" s="30"/>
      <c r="N44" s="30"/>
      <c r="O44" s="30"/>
      <c r="P44" s="166"/>
      <c r="Q44" s="166"/>
      <c r="R44" s="166"/>
      <c r="S44" s="30"/>
      <c r="T44" s="30"/>
      <c r="U44" s="30"/>
      <c r="V44" s="30"/>
      <c r="W44" s="30"/>
      <c r="X44" s="30"/>
      <c r="Y44" s="30"/>
      <c r="Z44" s="30"/>
      <c r="AA44" s="30"/>
      <c r="AB44" s="30"/>
      <c r="AC44" s="307"/>
      <c r="AD44" s="307"/>
    </row>
    <row r="45" spans="1:30" s="32" customFormat="1" ht="39" customHeight="1" x14ac:dyDescent="0.2">
      <c r="A45" s="306"/>
      <c r="B45" s="306"/>
      <c r="C45" s="698" t="s">
        <v>90</v>
      </c>
      <c r="D45" s="817"/>
      <c r="E45" s="817"/>
      <c r="F45" s="817"/>
      <c r="G45" s="817"/>
      <c r="H45" s="817"/>
      <c r="I45" s="817"/>
      <c r="J45" s="819" t="s">
        <v>1</v>
      </c>
      <c r="K45" s="353"/>
      <c r="L45" s="680"/>
      <c r="M45" s="681"/>
      <c r="N45" s="681"/>
      <c r="O45" s="681"/>
      <c r="P45" s="681"/>
      <c r="Q45" s="681"/>
      <c r="R45" s="681"/>
      <c r="S45" s="681"/>
      <c r="T45" s="681"/>
      <c r="U45" s="681"/>
      <c r="V45" s="681"/>
      <c r="W45" s="681"/>
      <c r="X45" s="681"/>
      <c r="Y45" s="681"/>
      <c r="Z45" s="681"/>
      <c r="AA45" s="681"/>
      <c r="AB45" s="682"/>
      <c r="AC45" s="307"/>
      <c r="AD45" s="307"/>
    </row>
    <row r="46" spans="1:30" s="32" customFormat="1" ht="39" customHeight="1" x14ac:dyDescent="0.2">
      <c r="A46" s="306"/>
      <c r="B46" s="306"/>
      <c r="C46" s="727"/>
      <c r="D46" s="818"/>
      <c r="E46" s="818"/>
      <c r="F46" s="818"/>
      <c r="G46" s="818"/>
      <c r="H46" s="818"/>
      <c r="I46" s="818"/>
      <c r="J46" s="820"/>
      <c r="K46" s="353"/>
      <c r="L46" s="683"/>
      <c r="M46" s="684"/>
      <c r="N46" s="684"/>
      <c r="O46" s="684"/>
      <c r="P46" s="684"/>
      <c r="Q46" s="684"/>
      <c r="R46" s="684"/>
      <c r="S46" s="684"/>
      <c r="T46" s="684"/>
      <c r="U46" s="684"/>
      <c r="V46" s="684"/>
      <c r="W46" s="684"/>
      <c r="X46" s="684"/>
      <c r="Y46" s="684"/>
      <c r="Z46" s="684"/>
      <c r="AA46" s="684"/>
      <c r="AB46" s="685"/>
      <c r="AC46" s="307"/>
      <c r="AD46" s="307"/>
    </row>
    <row r="47" spans="1:30" ht="9" customHeight="1" thickBot="1" x14ac:dyDescent="0.25">
      <c r="A47" s="270"/>
      <c r="B47" s="274"/>
      <c r="C47" s="82"/>
      <c r="D47" s="82"/>
      <c r="E47" s="275"/>
      <c r="F47" s="275"/>
      <c r="G47" s="275"/>
      <c r="H47" s="275"/>
      <c r="I47" s="275"/>
      <c r="J47" s="275"/>
      <c r="K47" s="275"/>
      <c r="L47" s="275"/>
      <c r="M47" s="275"/>
      <c r="N47" s="275"/>
      <c r="O47" s="275"/>
      <c r="P47" s="851"/>
      <c r="Q47" s="852"/>
      <c r="R47" s="294"/>
      <c r="S47" s="275"/>
      <c r="T47" s="275"/>
      <c r="U47" s="275"/>
      <c r="V47" s="275"/>
      <c r="W47" s="275"/>
      <c r="X47" s="275"/>
      <c r="Y47" s="275"/>
      <c r="Z47" s="275"/>
      <c r="AA47" s="275"/>
      <c r="AB47" s="275"/>
      <c r="AC47" s="276"/>
      <c r="AD47" s="273"/>
    </row>
    <row r="48" spans="1:30" ht="9" customHeight="1" thickBot="1" x14ac:dyDescent="0.25">
      <c r="A48" s="274"/>
      <c r="B48" s="275"/>
      <c r="C48" s="82"/>
      <c r="D48" s="82"/>
      <c r="E48" s="275"/>
      <c r="F48" s="275"/>
      <c r="G48" s="275"/>
      <c r="H48" s="275"/>
      <c r="I48" s="275"/>
      <c r="J48" s="275"/>
      <c r="K48" s="275"/>
      <c r="L48" s="275"/>
      <c r="M48" s="275"/>
      <c r="N48" s="275"/>
      <c r="O48" s="275"/>
      <c r="P48" s="400"/>
      <c r="Q48" s="294"/>
      <c r="R48" s="294"/>
      <c r="S48" s="275"/>
      <c r="T48" s="275"/>
      <c r="U48" s="275"/>
      <c r="V48" s="275"/>
      <c r="W48" s="275"/>
      <c r="X48" s="275"/>
      <c r="Y48" s="275"/>
      <c r="Z48" s="275"/>
      <c r="AA48" s="275"/>
      <c r="AB48" s="275"/>
      <c r="AC48" s="275"/>
      <c r="AD48" s="276"/>
    </row>
    <row r="49" spans="1:30" ht="9" customHeight="1" thickBot="1" x14ac:dyDescent="0.25">
      <c r="A49" s="279"/>
      <c r="B49" s="464"/>
      <c r="C49" s="465"/>
      <c r="D49" s="465"/>
      <c r="E49" s="464"/>
      <c r="F49" s="464"/>
      <c r="G49" s="464"/>
      <c r="H49" s="464"/>
      <c r="I49" s="464"/>
      <c r="J49" s="464"/>
      <c r="K49" s="464"/>
      <c r="L49" s="464"/>
      <c r="M49" s="464"/>
      <c r="N49" s="464"/>
      <c r="O49" s="464"/>
      <c r="P49" s="466"/>
      <c r="Q49" s="467"/>
      <c r="R49" s="467"/>
      <c r="S49" s="464"/>
      <c r="T49" s="464"/>
      <c r="U49" s="464"/>
      <c r="V49" s="464"/>
      <c r="W49" s="464"/>
      <c r="X49" s="464"/>
      <c r="Y49" s="464"/>
      <c r="Z49" s="464"/>
      <c r="AA49" s="464"/>
      <c r="AB49" s="464"/>
      <c r="AC49" s="464"/>
      <c r="AD49" s="280"/>
    </row>
    <row r="50" spans="1:30" ht="16.5" customHeight="1" thickBot="1" x14ac:dyDescent="0.25">
      <c r="A50" s="270"/>
      <c r="B50" s="692" t="s">
        <v>182</v>
      </c>
      <c r="C50" s="693"/>
      <c r="D50" s="693"/>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4"/>
      <c r="AD50" s="273"/>
    </row>
    <row r="51" spans="1:30" ht="9" customHeight="1" thickBot="1" x14ac:dyDescent="0.25">
      <c r="A51" s="270"/>
      <c r="B51" s="127"/>
      <c r="C51" s="57"/>
      <c r="D51" s="57"/>
      <c r="E51" s="127"/>
      <c r="F51" s="127"/>
      <c r="G51" s="127"/>
      <c r="H51" s="127"/>
      <c r="I51" s="127"/>
      <c r="J51" s="127"/>
      <c r="K51" s="127"/>
      <c r="L51" s="127"/>
      <c r="M51" s="127"/>
      <c r="N51" s="127"/>
      <c r="O51" s="127"/>
      <c r="P51" s="297"/>
      <c r="Q51" s="298"/>
      <c r="R51" s="298"/>
      <c r="S51" s="127"/>
      <c r="T51" s="127"/>
      <c r="U51" s="127"/>
      <c r="V51" s="127"/>
      <c r="W51" s="127"/>
      <c r="X51" s="127"/>
      <c r="Y51" s="127"/>
      <c r="Z51" s="127"/>
      <c r="AA51" s="127"/>
      <c r="AB51" s="127"/>
      <c r="AC51" s="127"/>
      <c r="AD51" s="273"/>
    </row>
    <row r="52" spans="1:30" ht="9" customHeight="1" x14ac:dyDescent="0.2">
      <c r="A52" s="270"/>
      <c r="B52" s="279"/>
      <c r="C52" s="57"/>
      <c r="D52" s="57"/>
      <c r="E52" s="127"/>
      <c r="F52" s="127"/>
      <c r="G52" s="127"/>
      <c r="H52" s="127"/>
      <c r="I52" s="127"/>
      <c r="J52" s="127"/>
      <c r="K52" s="127"/>
      <c r="L52" s="127"/>
      <c r="M52" s="127"/>
      <c r="N52" s="127"/>
      <c r="O52" s="127"/>
      <c r="P52" s="297"/>
      <c r="Q52" s="298"/>
      <c r="R52" s="298"/>
      <c r="S52" s="127"/>
      <c r="T52" s="127"/>
      <c r="U52" s="127"/>
      <c r="V52" s="127"/>
      <c r="W52" s="127"/>
      <c r="X52" s="127"/>
      <c r="Y52" s="127"/>
      <c r="Z52" s="127"/>
      <c r="AA52" s="127"/>
      <c r="AB52" s="127"/>
      <c r="AC52" s="280"/>
      <c r="AD52" s="273"/>
    </row>
    <row r="53" spans="1:30" ht="15" customHeight="1" x14ac:dyDescent="0.2">
      <c r="A53" s="270"/>
      <c r="B53" s="270"/>
      <c r="C53" s="59"/>
      <c r="D53" s="59"/>
      <c r="E53" s="260"/>
      <c r="F53" s="260"/>
      <c r="G53" s="260"/>
      <c r="H53" s="260"/>
      <c r="I53" s="260"/>
      <c r="J53" s="260"/>
      <c r="K53" s="260"/>
      <c r="L53" s="781" t="s">
        <v>180</v>
      </c>
      <c r="M53" s="782"/>
      <c r="N53" s="782"/>
      <c r="O53" s="783"/>
      <c r="P53" s="12"/>
      <c r="Q53" s="835" t="s">
        <v>181</v>
      </c>
      <c r="R53" s="836"/>
      <c r="S53" s="836"/>
      <c r="T53" s="837"/>
      <c r="U53" s="315"/>
      <c r="V53" s="299"/>
      <c r="W53" s="299"/>
      <c r="X53" s="299"/>
      <c r="Y53" s="12"/>
      <c r="Z53" s="12"/>
      <c r="AA53" s="260"/>
      <c r="AB53" s="260"/>
      <c r="AC53" s="273"/>
      <c r="AD53" s="273"/>
    </row>
    <row r="54" spans="1:30" ht="3" customHeight="1" x14ac:dyDescent="0.2">
      <c r="A54" s="270"/>
      <c r="B54" s="270"/>
      <c r="C54" s="59"/>
      <c r="D54" s="59"/>
      <c r="E54" s="260"/>
      <c r="F54" s="260"/>
      <c r="G54" s="260"/>
      <c r="H54" s="260"/>
      <c r="I54" s="260"/>
      <c r="J54" s="260"/>
      <c r="K54" s="260"/>
      <c r="L54" s="17"/>
      <c r="M54" s="260"/>
      <c r="N54" s="260"/>
      <c r="O54" s="260"/>
      <c r="P54" s="260"/>
      <c r="Q54" s="260"/>
      <c r="R54" s="260"/>
      <c r="S54" s="260"/>
      <c r="T54" s="260"/>
      <c r="U54" s="260"/>
      <c r="V54" s="260"/>
      <c r="W54" s="260"/>
      <c r="X54" s="260"/>
      <c r="Y54" s="260"/>
      <c r="Z54" s="260"/>
      <c r="AA54" s="260"/>
      <c r="AB54" s="260"/>
      <c r="AC54" s="273"/>
      <c r="AD54" s="273"/>
    </row>
    <row r="55" spans="1:30" ht="20.25" customHeight="1" x14ac:dyDescent="0.2">
      <c r="A55" s="270"/>
      <c r="B55" s="270"/>
      <c r="C55" s="59"/>
      <c r="D55" s="59"/>
      <c r="E55" s="260"/>
      <c r="F55" s="260"/>
      <c r="G55" s="260"/>
      <c r="H55" s="260"/>
      <c r="I55" s="260"/>
      <c r="J55" s="260"/>
      <c r="K55" s="144"/>
      <c r="L55" s="827"/>
      <c r="M55" s="828"/>
      <c r="N55" s="828"/>
      <c r="O55" s="829"/>
      <c r="P55" s="65" t="s">
        <v>109</v>
      </c>
      <c r="Q55" s="827"/>
      <c r="R55" s="828"/>
      <c r="S55" s="828"/>
      <c r="T55" s="828"/>
      <c r="U55" s="242"/>
      <c r="V55" s="12"/>
      <c r="W55" s="12"/>
      <c r="X55" s="12"/>
      <c r="Y55" s="12"/>
      <c r="Z55" s="12"/>
      <c r="AA55" s="12"/>
      <c r="AB55" s="12"/>
      <c r="AC55" s="248"/>
      <c r="AD55" s="248"/>
    </row>
    <row r="56" spans="1:30" ht="9" customHeight="1" x14ac:dyDescent="0.2">
      <c r="A56" s="270"/>
      <c r="B56" s="270"/>
      <c r="C56" s="59"/>
      <c r="D56" s="59"/>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73"/>
      <c r="AD56" s="273"/>
    </row>
    <row r="57" spans="1:30" ht="19.5" customHeight="1" x14ac:dyDescent="0.2">
      <c r="A57" s="270"/>
      <c r="B57" s="270"/>
      <c r="C57" s="830" t="s">
        <v>169</v>
      </c>
      <c r="D57" s="831"/>
      <c r="E57" s="831"/>
      <c r="F57" s="831"/>
      <c r="G57" s="831"/>
      <c r="H57" s="831"/>
      <c r="I57" s="831"/>
      <c r="J57" s="840"/>
      <c r="K57" s="260"/>
      <c r="L57" s="260"/>
      <c r="M57" s="260"/>
      <c r="N57" s="260"/>
      <c r="O57" s="260"/>
      <c r="P57" s="260"/>
      <c r="Q57" s="260"/>
      <c r="R57" s="260"/>
      <c r="S57" s="260"/>
      <c r="T57" s="260"/>
      <c r="U57" s="260"/>
      <c r="V57" s="260"/>
      <c r="W57" s="260"/>
      <c r="X57" s="260"/>
      <c r="Y57" s="260"/>
      <c r="Z57" s="260"/>
      <c r="AA57" s="260"/>
      <c r="AB57" s="260"/>
      <c r="AC57" s="273"/>
      <c r="AD57" s="273"/>
    </row>
    <row r="58" spans="1:30" ht="6" customHeight="1" x14ac:dyDescent="0.2">
      <c r="A58" s="270"/>
      <c r="B58" s="270"/>
      <c r="C58" s="59"/>
      <c r="D58" s="59"/>
      <c r="E58" s="260"/>
      <c r="F58" s="260"/>
      <c r="G58" s="260"/>
      <c r="H58" s="260"/>
      <c r="I58" s="260"/>
      <c r="J58" s="260"/>
      <c r="K58" s="260"/>
      <c r="L58" s="260"/>
      <c r="M58" s="260"/>
      <c r="N58" s="30"/>
      <c r="O58" s="30"/>
      <c r="P58" s="30"/>
      <c r="Q58" s="260"/>
      <c r="R58" s="260"/>
      <c r="S58" s="260"/>
      <c r="T58" s="260"/>
      <c r="U58" s="260"/>
      <c r="V58" s="260"/>
      <c r="W58" s="260"/>
      <c r="X58" s="260"/>
      <c r="Y58" s="260"/>
      <c r="Z58" s="260"/>
      <c r="AA58" s="260"/>
      <c r="AB58" s="260"/>
      <c r="AC58" s="273"/>
      <c r="AD58" s="273"/>
    </row>
    <row r="59" spans="1:30" ht="20.25" customHeight="1" x14ac:dyDescent="0.2">
      <c r="A59" s="270"/>
      <c r="B59" s="270"/>
      <c r="C59" s="838" t="s">
        <v>178</v>
      </c>
      <c r="D59" s="839"/>
      <c r="E59" s="839"/>
      <c r="F59" s="839"/>
      <c r="G59" s="839"/>
      <c r="H59" s="839"/>
      <c r="I59" s="839"/>
      <c r="J59" s="544" t="s">
        <v>1</v>
      </c>
      <c r="K59" s="260"/>
      <c r="L59" s="827"/>
      <c r="M59" s="828"/>
      <c r="N59" s="829"/>
      <c r="O59" s="395"/>
      <c r="P59" s="395"/>
      <c r="Q59" s="260"/>
      <c r="R59" s="260"/>
      <c r="S59" s="260"/>
      <c r="T59" s="260"/>
      <c r="U59" s="260"/>
      <c r="V59" s="73"/>
      <c r="W59" s="73"/>
      <c r="X59" s="73"/>
      <c r="Y59" s="260"/>
      <c r="Z59" s="260"/>
      <c r="AA59" s="260"/>
      <c r="AB59" s="260"/>
      <c r="AC59" s="273"/>
      <c r="AD59" s="273"/>
    </row>
    <row r="60" spans="1:30" ht="6" customHeight="1" x14ac:dyDescent="0.2">
      <c r="A60" s="270"/>
      <c r="B60" s="270"/>
      <c r="C60" s="59"/>
      <c r="D60" s="59"/>
      <c r="E60" s="260"/>
      <c r="F60" s="260"/>
      <c r="G60" s="260"/>
      <c r="H60" s="260"/>
      <c r="I60" s="260"/>
      <c r="J60" s="260"/>
      <c r="K60" s="260"/>
      <c r="L60" s="260"/>
      <c r="M60" s="260"/>
      <c r="N60" s="30"/>
      <c r="O60" s="30"/>
      <c r="P60" s="30"/>
      <c r="Q60" s="260"/>
      <c r="R60" s="260"/>
      <c r="S60" s="260"/>
      <c r="T60" s="260"/>
      <c r="U60" s="260"/>
      <c r="V60" s="73"/>
      <c r="W60" s="73"/>
      <c r="X60" s="73"/>
      <c r="Y60" s="260"/>
      <c r="Z60" s="260"/>
      <c r="AA60" s="260"/>
      <c r="AB60" s="260"/>
      <c r="AC60" s="273"/>
      <c r="AD60" s="273"/>
    </row>
    <row r="61" spans="1:30" ht="20.25" customHeight="1" x14ac:dyDescent="0.2">
      <c r="A61" s="270"/>
      <c r="B61" s="270"/>
      <c r="C61" s="838" t="s">
        <v>179</v>
      </c>
      <c r="D61" s="839"/>
      <c r="E61" s="839"/>
      <c r="F61" s="839"/>
      <c r="G61" s="839"/>
      <c r="H61" s="839"/>
      <c r="I61" s="839"/>
      <c r="J61" s="544" t="s">
        <v>1</v>
      </c>
      <c r="K61" s="260"/>
      <c r="L61" s="827"/>
      <c r="M61" s="828"/>
      <c r="N61" s="829"/>
      <c r="O61" s="395"/>
      <c r="P61" s="395"/>
      <c r="Q61" s="260"/>
      <c r="R61" s="260"/>
      <c r="S61" s="260"/>
      <c r="T61" s="260"/>
      <c r="U61" s="260"/>
      <c r="V61" s="73"/>
      <c r="W61" s="73"/>
      <c r="X61" s="73"/>
      <c r="Y61" s="260"/>
      <c r="Z61" s="260"/>
      <c r="AA61" s="260"/>
      <c r="AB61" s="260"/>
      <c r="AC61" s="273"/>
      <c r="AD61" s="273"/>
    </row>
    <row r="62" spans="1:30" ht="6" customHeight="1" x14ac:dyDescent="0.2">
      <c r="A62" s="270"/>
      <c r="B62" s="270"/>
      <c r="C62" s="59"/>
      <c r="D62" s="59"/>
      <c r="E62" s="260"/>
      <c r="F62" s="260"/>
      <c r="G62" s="260"/>
      <c r="H62" s="260"/>
      <c r="I62" s="260"/>
      <c r="J62" s="260"/>
      <c r="K62" s="260"/>
      <c r="L62" s="260"/>
      <c r="M62" s="260"/>
      <c r="N62" s="30"/>
      <c r="O62" s="30"/>
      <c r="P62" s="30"/>
      <c r="Q62" s="260"/>
      <c r="R62" s="260"/>
      <c r="S62" s="260"/>
      <c r="T62" s="260"/>
      <c r="U62" s="260"/>
      <c r="V62" s="73"/>
      <c r="W62" s="73"/>
      <c r="X62" s="73"/>
      <c r="Y62" s="260"/>
      <c r="Z62" s="260"/>
      <c r="AA62" s="260"/>
      <c r="AB62" s="260"/>
      <c r="AC62" s="273"/>
      <c r="AD62" s="273"/>
    </row>
    <row r="63" spans="1:30" ht="20.25" customHeight="1" x14ac:dyDescent="0.2">
      <c r="A63" s="270"/>
      <c r="B63" s="270"/>
      <c r="C63" s="838" t="s">
        <v>119</v>
      </c>
      <c r="D63" s="839"/>
      <c r="E63" s="839"/>
      <c r="F63" s="839"/>
      <c r="G63" s="839"/>
      <c r="H63" s="839"/>
      <c r="I63" s="839"/>
      <c r="J63" s="544" t="s">
        <v>1</v>
      </c>
      <c r="K63" s="260"/>
      <c r="L63" s="827"/>
      <c r="M63" s="828"/>
      <c r="N63" s="829"/>
      <c r="O63" s="395"/>
      <c r="P63" s="395"/>
      <c r="Q63" s="260"/>
      <c r="R63" s="260"/>
      <c r="S63" s="260"/>
      <c r="T63" s="260"/>
      <c r="U63" s="260"/>
      <c r="V63" s="73"/>
      <c r="W63" s="73"/>
      <c r="X63" s="73"/>
      <c r="Y63" s="260"/>
      <c r="Z63" s="260"/>
      <c r="AA63" s="260"/>
      <c r="AB63" s="260"/>
      <c r="AC63" s="273"/>
      <c r="AD63" s="273"/>
    </row>
    <row r="64" spans="1:30" s="32" customFormat="1" ht="6" customHeight="1" x14ac:dyDescent="0.2">
      <c r="A64" s="306"/>
      <c r="B64" s="306"/>
      <c r="C64" s="277"/>
      <c r="D64" s="277"/>
      <c r="E64" s="277"/>
      <c r="F64" s="277"/>
      <c r="G64" s="277"/>
      <c r="H64" s="277"/>
      <c r="I64" s="277"/>
      <c r="J64" s="278"/>
      <c r="K64" s="30"/>
      <c r="L64" s="295"/>
      <c r="M64" s="295"/>
      <c r="N64" s="295"/>
      <c r="O64" s="395"/>
      <c r="P64" s="395"/>
      <c r="Q64" s="30"/>
      <c r="R64" s="30"/>
      <c r="S64" s="30"/>
      <c r="T64" s="30"/>
      <c r="U64" s="30"/>
      <c r="V64" s="166"/>
      <c r="W64" s="166"/>
      <c r="X64" s="166"/>
      <c r="Y64" s="30"/>
      <c r="Z64" s="30"/>
      <c r="AA64" s="30"/>
      <c r="AB64" s="30"/>
      <c r="AC64" s="307"/>
      <c r="AD64" s="307"/>
    </row>
    <row r="65" spans="1:30" s="32" customFormat="1" ht="39.75" customHeight="1" x14ac:dyDescent="0.2">
      <c r="A65" s="306"/>
      <c r="B65" s="306"/>
      <c r="C65" s="698" t="s">
        <v>90</v>
      </c>
      <c r="D65" s="817"/>
      <c r="E65" s="817"/>
      <c r="F65" s="817"/>
      <c r="G65" s="817"/>
      <c r="H65" s="817"/>
      <c r="I65" s="817"/>
      <c r="J65" s="819" t="s">
        <v>1</v>
      </c>
      <c r="K65" s="353"/>
      <c r="L65" s="811"/>
      <c r="M65" s="812"/>
      <c r="N65" s="812"/>
      <c r="O65" s="812"/>
      <c r="P65" s="812"/>
      <c r="Q65" s="812"/>
      <c r="R65" s="812"/>
      <c r="S65" s="812"/>
      <c r="T65" s="812"/>
      <c r="U65" s="812"/>
      <c r="V65" s="812"/>
      <c r="W65" s="812"/>
      <c r="X65" s="812"/>
      <c r="Y65" s="812"/>
      <c r="Z65" s="812"/>
      <c r="AA65" s="812"/>
      <c r="AB65" s="813"/>
      <c r="AC65" s="307"/>
      <c r="AD65" s="307"/>
    </row>
    <row r="66" spans="1:30" s="32" customFormat="1" ht="39.75" customHeight="1" x14ac:dyDescent="0.2">
      <c r="A66" s="306"/>
      <c r="B66" s="306"/>
      <c r="C66" s="727"/>
      <c r="D66" s="818"/>
      <c r="E66" s="818"/>
      <c r="F66" s="818"/>
      <c r="G66" s="818"/>
      <c r="H66" s="818"/>
      <c r="I66" s="818"/>
      <c r="J66" s="820"/>
      <c r="K66" s="353"/>
      <c r="L66" s="814"/>
      <c r="M66" s="815"/>
      <c r="N66" s="815"/>
      <c r="O66" s="815"/>
      <c r="P66" s="815"/>
      <c r="Q66" s="815"/>
      <c r="R66" s="815"/>
      <c r="S66" s="815"/>
      <c r="T66" s="815"/>
      <c r="U66" s="815"/>
      <c r="V66" s="815"/>
      <c r="W66" s="815"/>
      <c r="X66" s="815"/>
      <c r="Y66" s="815"/>
      <c r="Z66" s="815"/>
      <c r="AA66" s="815"/>
      <c r="AB66" s="816"/>
      <c r="AC66" s="307"/>
      <c r="AD66" s="307"/>
    </row>
    <row r="67" spans="1:30" s="32" customFormat="1" ht="9.75" customHeight="1" thickBot="1" x14ac:dyDescent="0.25">
      <c r="A67" s="306"/>
      <c r="B67" s="300"/>
      <c r="C67" s="283"/>
      <c r="D67" s="283"/>
      <c r="E67" s="283"/>
      <c r="F67" s="283"/>
      <c r="G67" s="283"/>
      <c r="H67" s="283"/>
      <c r="I67" s="283"/>
      <c r="J67" s="284"/>
      <c r="K67" s="285"/>
      <c r="L67" s="301"/>
      <c r="M67" s="285"/>
      <c r="N67" s="302"/>
      <c r="O67" s="302"/>
      <c r="P67" s="302"/>
      <c r="Q67" s="285"/>
      <c r="R67" s="285"/>
      <c r="S67" s="285"/>
      <c r="T67" s="285"/>
      <c r="U67" s="285"/>
      <c r="V67" s="261"/>
      <c r="W67" s="261"/>
      <c r="X67" s="261"/>
      <c r="Y67" s="285"/>
      <c r="Z67" s="285"/>
      <c r="AA67" s="285"/>
      <c r="AB67" s="285"/>
      <c r="AC67" s="303"/>
      <c r="AD67" s="307"/>
    </row>
    <row r="68" spans="1:30" s="32" customFormat="1" ht="9" customHeight="1" thickBot="1" x14ac:dyDescent="0.25">
      <c r="A68" s="306"/>
      <c r="B68" s="30"/>
      <c r="C68" s="277"/>
      <c r="D68" s="277"/>
      <c r="E68" s="277"/>
      <c r="F68" s="277"/>
      <c r="G68" s="277"/>
      <c r="H68" s="277"/>
      <c r="I68" s="277"/>
      <c r="J68" s="278"/>
      <c r="K68" s="30"/>
      <c r="L68" s="295"/>
      <c r="M68" s="30"/>
      <c r="N68" s="296"/>
      <c r="O68" s="296"/>
      <c r="P68" s="296"/>
      <c r="Q68" s="30"/>
      <c r="R68" s="30"/>
      <c r="S68" s="30"/>
      <c r="T68" s="30"/>
      <c r="U68" s="30"/>
      <c r="V68" s="166"/>
      <c r="W68" s="166"/>
      <c r="X68" s="166"/>
      <c r="Y68" s="30"/>
      <c r="Z68" s="30"/>
      <c r="AA68" s="30"/>
      <c r="AB68" s="30"/>
      <c r="AC68" s="30"/>
      <c r="AD68" s="307"/>
    </row>
    <row r="69" spans="1:30" ht="9" customHeight="1" x14ac:dyDescent="0.2">
      <c r="A69" s="270"/>
      <c r="B69" s="279"/>
      <c r="C69" s="57"/>
      <c r="D69" s="57"/>
      <c r="E69" s="127"/>
      <c r="F69" s="127"/>
      <c r="G69" s="127"/>
      <c r="H69" s="127"/>
      <c r="I69" s="127"/>
      <c r="J69" s="127"/>
      <c r="K69" s="127"/>
      <c r="L69" s="127"/>
      <c r="M69" s="127"/>
      <c r="N69" s="127"/>
      <c r="O69" s="127"/>
      <c r="P69" s="127"/>
      <c r="Q69" s="127"/>
      <c r="R69" s="127"/>
      <c r="S69" s="127"/>
      <c r="T69" s="127"/>
      <c r="U69" s="230"/>
      <c r="V69" s="127"/>
      <c r="W69" s="127"/>
      <c r="X69" s="127"/>
      <c r="Y69" s="127"/>
      <c r="Z69" s="127"/>
      <c r="AA69" s="127"/>
      <c r="AB69" s="127"/>
      <c r="AC69" s="280"/>
      <c r="AD69" s="273"/>
    </row>
    <row r="70" spans="1:30" ht="20.25" customHeight="1" x14ac:dyDescent="0.2">
      <c r="A70" s="270"/>
      <c r="B70" s="270"/>
      <c r="C70" s="260"/>
      <c r="D70" s="260"/>
      <c r="E70" s="260"/>
      <c r="F70" s="260"/>
      <c r="G70" s="260"/>
      <c r="H70" s="260"/>
      <c r="I70" s="260"/>
      <c r="J70" s="260"/>
      <c r="K70" s="260"/>
      <c r="L70" s="781" t="s">
        <v>180</v>
      </c>
      <c r="M70" s="782"/>
      <c r="N70" s="782"/>
      <c r="O70" s="783"/>
      <c r="P70" s="12"/>
      <c r="Q70" s="781" t="s">
        <v>181</v>
      </c>
      <c r="R70" s="782"/>
      <c r="S70" s="782"/>
      <c r="T70" s="783"/>
      <c r="U70" s="86"/>
      <c r="V70" s="12"/>
      <c r="W70" s="12"/>
      <c r="X70" s="12"/>
      <c r="Y70" s="12"/>
      <c r="Z70" s="12"/>
      <c r="AA70" s="12"/>
      <c r="AB70" s="12"/>
      <c r="AC70" s="248"/>
      <c r="AD70" s="273"/>
    </row>
    <row r="71" spans="1:30" s="32" customFormat="1" ht="3" customHeight="1" x14ac:dyDescent="0.2">
      <c r="A71" s="306"/>
      <c r="B71" s="306"/>
      <c r="C71" s="30"/>
      <c r="D71" s="30"/>
      <c r="E71" s="30"/>
      <c r="F71" s="30"/>
      <c r="G71" s="30"/>
      <c r="H71" s="30"/>
      <c r="I71" s="30"/>
      <c r="J71" s="30"/>
      <c r="K71" s="30"/>
      <c r="L71" s="85"/>
      <c r="M71" s="85"/>
      <c r="N71" s="85"/>
      <c r="O71" s="85"/>
      <c r="P71" s="118"/>
      <c r="Q71" s="85"/>
      <c r="R71" s="85"/>
      <c r="S71" s="85"/>
      <c r="T71" s="85"/>
      <c r="U71" s="85"/>
      <c r="V71" s="118"/>
      <c r="W71" s="118"/>
      <c r="X71" s="118"/>
      <c r="Y71" s="118"/>
      <c r="Z71" s="118"/>
      <c r="AA71" s="118"/>
      <c r="AB71" s="118"/>
      <c r="AC71" s="155"/>
      <c r="AD71" s="307"/>
    </row>
    <row r="72" spans="1:30" s="32" customFormat="1" ht="20.25" customHeight="1" x14ac:dyDescent="0.2">
      <c r="A72" s="306"/>
      <c r="B72" s="306"/>
      <c r="C72" s="30"/>
      <c r="D72" s="30"/>
      <c r="E72" s="30"/>
      <c r="F72" s="30"/>
      <c r="G72" s="30"/>
      <c r="H72" s="30"/>
      <c r="I72" s="30"/>
      <c r="J72" s="30"/>
      <c r="K72" s="20"/>
      <c r="L72" s="827"/>
      <c r="M72" s="828"/>
      <c r="N72" s="828"/>
      <c r="O72" s="829"/>
      <c r="P72" s="65" t="s">
        <v>109</v>
      </c>
      <c r="Q72" s="827"/>
      <c r="R72" s="828"/>
      <c r="S72" s="828"/>
      <c r="T72" s="829"/>
      <c r="U72" s="242"/>
      <c r="V72" s="12"/>
      <c r="W72" s="12"/>
      <c r="X72" s="12"/>
      <c r="Y72" s="12"/>
      <c r="Z72" s="12"/>
      <c r="AA72" s="12"/>
      <c r="AB72" s="12"/>
      <c r="AC72" s="155"/>
      <c r="AD72" s="307"/>
    </row>
    <row r="73" spans="1:30" ht="9" customHeight="1" x14ac:dyDescent="0.2">
      <c r="A73" s="270"/>
      <c r="B73" s="270"/>
      <c r="C73" s="260"/>
      <c r="D73" s="260"/>
      <c r="E73" s="260"/>
      <c r="F73" s="260"/>
      <c r="G73" s="260"/>
      <c r="H73" s="260"/>
      <c r="I73" s="260"/>
      <c r="J73" s="260"/>
      <c r="K73" s="260"/>
      <c r="L73" s="222"/>
      <c r="M73" s="222"/>
      <c r="N73" s="222"/>
      <c r="O73" s="222"/>
      <c r="P73" s="118"/>
      <c r="Q73" s="222"/>
      <c r="R73" s="222"/>
      <c r="S73" s="222"/>
      <c r="T73" s="222"/>
      <c r="U73" s="222"/>
      <c r="V73" s="12"/>
      <c r="W73" s="12"/>
      <c r="X73" s="12"/>
      <c r="Y73" s="12"/>
      <c r="Z73" s="12"/>
      <c r="AA73" s="12"/>
      <c r="AB73" s="12"/>
      <c r="AC73" s="248"/>
      <c r="AD73" s="273"/>
    </row>
    <row r="74" spans="1:30" ht="20.25" customHeight="1" x14ac:dyDescent="0.2">
      <c r="A74" s="270"/>
      <c r="B74" s="270"/>
      <c r="C74" s="830" t="s">
        <v>185</v>
      </c>
      <c r="D74" s="831"/>
      <c r="E74" s="831"/>
      <c r="F74" s="831"/>
      <c r="G74" s="831"/>
      <c r="H74" s="831"/>
      <c r="I74" s="831"/>
      <c r="J74" s="840"/>
      <c r="K74" s="260"/>
      <c r="L74" s="260"/>
      <c r="M74" s="260"/>
      <c r="N74" s="260"/>
      <c r="O74" s="260"/>
      <c r="P74" s="260"/>
      <c r="Q74" s="260"/>
      <c r="R74" s="260"/>
      <c r="S74" s="260"/>
      <c r="T74" s="260"/>
      <c r="U74" s="260"/>
      <c r="V74" s="260"/>
      <c r="W74" s="260"/>
      <c r="X74" s="260"/>
      <c r="Y74" s="260"/>
      <c r="Z74" s="260"/>
      <c r="AA74" s="260"/>
      <c r="AB74" s="260"/>
      <c r="AC74" s="248"/>
      <c r="AD74" s="248"/>
    </row>
    <row r="75" spans="1:30" s="18" customFormat="1" ht="6" customHeight="1" x14ac:dyDescent="0.2">
      <c r="A75" s="311"/>
      <c r="B75" s="311"/>
      <c r="C75" s="28"/>
      <c r="D75" s="28"/>
      <c r="E75" s="28"/>
      <c r="F75" s="28"/>
      <c r="G75" s="28"/>
      <c r="H75" s="28"/>
      <c r="I75" s="28"/>
      <c r="J75" s="312"/>
      <c r="K75" s="313"/>
      <c r="L75" s="37"/>
      <c r="M75" s="37"/>
      <c r="N75" s="37"/>
      <c r="O75" s="37"/>
      <c r="P75" s="37"/>
      <c r="Q75" s="37"/>
      <c r="R75" s="37"/>
      <c r="S75" s="37"/>
      <c r="T75" s="37"/>
      <c r="U75" s="74"/>
      <c r="V75" s="37"/>
      <c r="W75" s="37"/>
      <c r="X75" s="37"/>
      <c r="Y75" s="37"/>
      <c r="Z75" s="37"/>
      <c r="AA75" s="37"/>
      <c r="AB75" s="37"/>
      <c r="AC75" s="314"/>
      <c r="AD75" s="314"/>
    </row>
    <row r="76" spans="1:30" ht="20.25" customHeight="1" x14ac:dyDescent="0.2">
      <c r="A76" s="270"/>
      <c r="B76" s="270"/>
      <c r="C76" s="838" t="s">
        <v>178</v>
      </c>
      <c r="D76" s="839"/>
      <c r="E76" s="839"/>
      <c r="F76" s="839"/>
      <c r="G76" s="839"/>
      <c r="H76" s="839"/>
      <c r="I76" s="839"/>
      <c r="J76" s="544" t="s">
        <v>1</v>
      </c>
      <c r="K76" s="260"/>
      <c r="L76" s="543"/>
      <c r="M76" s="260"/>
      <c r="N76" s="260"/>
      <c r="O76" s="260"/>
      <c r="P76" s="260"/>
      <c r="Q76" s="260"/>
      <c r="R76" s="260"/>
      <c r="S76" s="260"/>
      <c r="T76" s="260"/>
      <c r="U76" s="73"/>
      <c r="V76" s="260"/>
      <c r="W76" s="260"/>
      <c r="X76" s="260"/>
      <c r="Y76" s="260"/>
      <c r="Z76" s="260"/>
      <c r="AA76" s="260"/>
      <c r="AB76" s="260"/>
      <c r="AC76" s="273"/>
      <c r="AD76" s="273"/>
    </row>
    <row r="77" spans="1:30" ht="6" customHeight="1" x14ac:dyDescent="0.2">
      <c r="A77" s="270"/>
      <c r="B77" s="270"/>
      <c r="C77" s="59"/>
      <c r="D77" s="59"/>
      <c r="E77" s="260"/>
      <c r="F77" s="260"/>
      <c r="G77" s="260"/>
      <c r="H77" s="260"/>
      <c r="I77" s="260"/>
      <c r="J77" s="260"/>
      <c r="K77" s="260"/>
      <c r="L77" s="260"/>
      <c r="M77" s="260"/>
      <c r="N77" s="260"/>
      <c r="O77" s="260"/>
      <c r="P77" s="260"/>
      <c r="Q77" s="260"/>
      <c r="R77" s="260"/>
      <c r="S77" s="260"/>
      <c r="T77" s="260"/>
      <c r="U77" s="73"/>
      <c r="V77" s="260"/>
      <c r="W77" s="260"/>
      <c r="X77" s="260"/>
      <c r="Y77" s="260"/>
      <c r="Z77" s="260"/>
      <c r="AA77" s="260"/>
      <c r="AB77" s="260"/>
      <c r="AC77" s="273"/>
      <c r="AD77" s="273"/>
    </row>
    <row r="78" spans="1:30" ht="20.25" customHeight="1" x14ac:dyDescent="0.2">
      <c r="A78" s="270"/>
      <c r="B78" s="270"/>
      <c r="C78" s="838" t="s">
        <v>179</v>
      </c>
      <c r="D78" s="839"/>
      <c r="E78" s="839"/>
      <c r="F78" s="839"/>
      <c r="G78" s="839"/>
      <c r="H78" s="839"/>
      <c r="I78" s="839"/>
      <c r="J78" s="544" t="s">
        <v>1</v>
      </c>
      <c r="K78" s="260"/>
      <c r="L78" s="543"/>
      <c r="M78" s="260"/>
      <c r="N78" s="260"/>
      <c r="O78" s="260"/>
      <c r="P78" s="260"/>
      <c r="Q78" s="260"/>
      <c r="R78" s="260"/>
      <c r="S78" s="260"/>
      <c r="T78" s="260"/>
      <c r="U78" s="73"/>
      <c r="V78" s="260"/>
      <c r="W78" s="260"/>
      <c r="X78" s="260"/>
      <c r="Y78" s="260"/>
      <c r="Z78" s="260"/>
      <c r="AA78" s="260"/>
      <c r="AB78" s="260"/>
      <c r="AC78" s="273"/>
      <c r="AD78" s="273"/>
    </row>
    <row r="79" spans="1:30" ht="6" customHeight="1" x14ac:dyDescent="0.2">
      <c r="A79" s="270"/>
      <c r="B79" s="270"/>
      <c r="C79" s="59"/>
      <c r="D79" s="59"/>
      <c r="E79" s="260"/>
      <c r="F79" s="260"/>
      <c r="G79" s="260"/>
      <c r="H79" s="260"/>
      <c r="I79" s="260"/>
      <c r="J79" s="260"/>
      <c r="K79" s="260"/>
      <c r="L79" s="260"/>
      <c r="M79" s="260"/>
      <c r="N79" s="260"/>
      <c r="O79" s="260"/>
      <c r="P79" s="260"/>
      <c r="Q79" s="260"/>
      <c r="R79" s="260"/>
      <c r="S79" s="260"/>
      <c r="T79" s="260"/>
      <c r="U79" s="73"/>
      <c r="V79" s="260"/>
      <c r="W79" s="260"/>
      <c r="X79" s="260"/>
      <c r="Y79" s="260"/>
      <c r="Z79" s="260"/>
      <c r="AA79" s="260"/>
      <c r="AB79" s="260"/>
      <c r="AC79" s="273"/>
      <c r="AD79" s="273"/>
    </row>
    <row r="80" spans="1:30" ht="20.25" customHeight="1" x14ac:dyDescent="0.2">
      <c r="A80" s="270"/>
      <c r="B80" s="270"/>
      <c r="C80" s="838" t="s">
        <v>119</v>
      </c>
      <c r="D80" s="839"/>
      <c r="E80" s="839"/>
      <c r="F80" s="839"/>
      <c r="G80" s="839"/>
      <c r="H80" s="839"/>
      <c r="I80" s="839"/>
      <c r="J80" s="544" t="s">
        <v>1</v>
      </c>
      <c r="K80" s="260"/>
      <c r="L80" s="543"/>
      <c r="M80" s="260"/>
      <c r="N80" s="260"/>
      <c r="O80" s="260"/>
      <c r="P80" s="260"/>
      <c r="Q80" s="260"/>
      <c r="R80" s="260"/>
      <c r="S80" s="260"/>
      <c r="T80" s="260"/>
      <c r="U80" s="73"/>
      <c r="V80" s="260"/>
      <c r="W80" s="260"/>
      <c r="X80" s="260"/>
      <c r="Y80" s="260"/>
      <c r="Z80" s="260"/>
      <c r="AA80" s="260"/>
      <c r="AB80" s="260"/>
      <c r="AC80" s="273"/>
      <c r="AD80" s="273"/>
    </row>
    <row r="81" spans="1:30" s="32" customFormat="1" ht="6" customHeight="1" x14ac:dyDescent="0.2">
      <c r="A81" s="306"/>
      <c r="B81" s="306"/>
      <c r="C81" s="277"/>
      <c r="D81" s="277"/>
      <c r="E81" s="277"/>
      <c r="F81" s="277"/>
      <c r="G81" s="277"/>
      <c r="H81" s="277"/>
      <c r="I81" s="277"/>
      <c r="J81" s="278"/>
      <c r="K81" s="30"/>
      <c r="L81" s="295"/>
      <c r="M81" s="30"/>
      <c r="N81" s="30"/>
      <c r="O81" s="30"/>
      <c r="P81" s="30"/>
      <c r="Q81" s="30"/>
      <c r="R81" s="30"/>
      <c r="S81" s="30"/>
      <c r="T81" s="30"/>
      <c r="U81" s="166"/>
      <c r="V81" s="30"/>
      <c r="W81" s="30"/>
      <c r="X81" s="30"/>
      <c r="Y81" s="30"/>
      <c r="Z81" s="30"/>
      <c r="AA81" s="30"/>
      <c r="AB81" s="30"/>
      <c r="AC81" s="307"/>
      <c r="AD81" s="307"/>
    </row>
    <row r="82" spans="1:30" s="32" customFormat="1" ht="39.75" customHeight="1" x14ac:dyDescent="0.2">
      <c r="A82" s="306"/>
      <c r="B82" s="306"/>
      <c r="C82" s="698" t="s">
        <v>90</v>
      </c>
      <c r="D82" s="817"/>
      <c r="E82" s="817"/>
      <c r="F82" s="817"/>
      <c r="G82" s="817"/>
      <c r="H82" s="817"/>
      <c r="I82" s="817"/>
      <c r="J82" s="819" t="s">
        <v>1</v>
      </c>
      <c r="K82" s="353"/>
      <c r="L82" s="811"/>
      <c r="M82" s="812"/>
      <c r="N82" s="812"/>
      <c r="O82" s="812"/>
      <c r="P82" s="812"/>
      <c r="Q82" s="812"/>
      <c r="R82" s="812"/>
      <c r="S82" s="812"/>
      <c r="T82" s="812"/>
      <c r="U82" s="812"/>
      <c r="V82" s="812"/>
      <c r="W82" s="812"/>
      <c r="X82" s="812"/>
      <c r="Y82" s="812"/>
      <c r="Z82" s="812"/>
      <c r="AA82" s="812"/>
      <c r="AB82" s="813"/>
      <c r="AC82" s="307"/>
      <c r="AD82" s="307"/>
    </row>
    <row r="83" spans="1:30" s="32" customFormat="1" ht="39.75" customHeight="1" x14ac:dyDescent="0.2">
      <c r="A83" s="306"/>
      <c r="B83" s="306"/>
      <c r="C83" s="727"/>
      <c r="D83" s="818"/>
      <c r="E83" s="818"/>
      <c r="F83" s="818"/>
      <c r="G83" s="818"/>
      <c r="H83" s="818"/>
      <c r="I83" s="818"/>
      <c r="J83" s="820"/>
      <c r="K83" s="353"/>
      <c r="L83" s="814"/>
      <c r="M83" s="815"/>
      <c r="N83" s="815"/>
      <c r="O83" s="815"/>
      <c r="P83" s="815"/>
      <c r="Q83" s="815"/>
      <c r="R83" s="815"/>
      <c r="S83" s="815"/>
      <c r="T83" s="815"/>
      <c r="U83" s="815"/>
      <c r="V83" s="815"/>
      <c r="W83" s="815"/>
      <c r="X83" s="815"/>
      <c r="Y83" s="815"/>
      <c r="Z83" s="815"/>
      <c r="AA83" s="815"/>
      <c r="AB83" s="816"/>
      <c r="AC83" s="307"/>
      <c r="AD83" s="307"/>
    </row>
    <row r="84" spans="1:30" s="32" customFormat="1" ht="9.75" customHeight="1" thickBot="1" x14ac:dyDescent="0.25">
      <c r="A84" s="306"/>
      <c r="B84" s="300"/>
      <c r="C84" s="283"/>
      <c r="D84" s="283"/>
      <c r="E84" s="283"/>
      <c r="F84" s="283"/>
      <c r="G84" s="283"/>
      <c r="H84" s="283"/>
      <c r="I84" s="283"/>
      <c r="J84" s="284"/>
      <c r="K84" s="285"/>
      <c r="L84" s="301"/>
      <c r="M84" s="285"/>
      <c r="N84" s="285"/>
      <c r="O84" s="285"/>
      <c r="P84" s="285"/>
      <c r="Q84" s="285"/>
      <c r="R84" s="285"/>
      <c r="S84" s="285"/>
      <c r="T84" s="285"/>
      <c r="U84" s="261"/>
      <c r="V84" s="285"/>
      <c r="W84" s="285"/>
      <c r="X84" s="285"/>
      <c r="Y84" s="285"/>
      <c r="Z84" s="285"/>
      <c r="AA84" s="285"/>
      <c r="AB84" s="285"/>
      <c r="AC84" s="303"/>
      <c r="AD84" s="307"/>
    </row>
    <row r="85" spans="1:30" ht="9" customHeight="1" thickBot="1" x14ac:dyDescent="0.25">
      <c r="A85" s="270"/>
      <c r="B85" s="260"/>
      <c r="C85" s="59"/>
      <c r="D85" s="59"/>
      <c r="E85" s="260"/>
      <c r="F85" s="260"/>
      <c r="G85" s="260"/>
      <c r="H85" s="260"/>
      <c r="I85" s="260"/>
      <c r="J85" s="260"/>
      <c r="K85" s="260"/>
      <c r="L85" s="260"/>
      <c r="M85" s="260"/>
      <c r="N85" s="260"/>
      <c r="O85" s="260"/>
      <c r="P85" s="260"/>
      <c r="Q85" s="260"/>
      <c r="R85" s="260"/>
      <c r="S85" s="260"/>
      <c r="T85" s="260"/>
      <c r="U85" s="73"/>
      <c r="V85" s="260"/>
      <c r="W85" s="260"/>
      <c r="X85" s="260"/>
      <c r="Y85" s="260"/>
      <c r="Z85" s="260"/>
      <c r="AA85" s="260"/>
      <c r="AB85" s="260"/>
      <c r="AC85" s="260"/>
      <c r="AD85" s="273"/>
    </row>
    <row r="86" spans="1:30" s="32" customFormat="1" ht="6" customHeight="1" x14ac:dyDescent="0.2">
      <c r="A86" s="306"/>
      <c r="B86" s="215"/>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7"/>
      <c r="AD86" s="307"/>
    </row>
    <row r="87" spans="1:30" ht="15.75" customHeight="1" x14ac:dyDescent="0.2">
      <c r="A87" s="270"/>
      <c r="B87" s="270"/>
      <c r="C87" s="59"/>
      <c r="D87" s="59"/>
      <c r="E87" s="260"/>
      <c r="F87" s="260"/>
      <c r="G87" s="260"/>
      <c r="H87" s="260"/>
      <c r="I87" s="260"/>
      <c r="J87" s="260"/>
      <c r="K87" s="260"/>
      <c r="L87" s="781" t="s">
        <v>180</v>
      </c>
      <c r="M87" s="782"/>
      <c r="N87" s="782"/>
      <c r="O87" s="783"/>
      <c r="P87" s="12"/>
      <c r="Q87" s="835" t="s">
        <v>181</v>
      </c>
      <c r="R87" s="836"/>
      <c r="S87" s="836"/>
      <c r="T87" s="837"/>
      <c r="U87" s="315"/>
      <c r="V87" s="299"/>
      <c r="W87" s="299"/>
      <c r="X87" s="299"/>
      <c r="Y87" s="12"/>
      <c r="Z87" s="12"/>
      <c r="AA87" s="12"/>
      <c r="AB87" s="260"/>
      <c r="AC87" s="273"/>
      <c r="AD87" s="273"/>
    </row>
    <row r="88" spans="1:30" ht="3" customHeight="1" x14ac:dyDescent="0.2">
      <c r="A88" s="270"/>
      <c r="B88" s="270"/>
      <c r="C88" s="59"/>
      <c r="D88" s="59"/>
      <c r="E88" s="260"/>
      <c r="F88" s="260"/>
      <c r="G88" s="260"/>
      <c r="H88" s="260"/>
      <c r="I88" s="260"/>
      <c r="J88" s="260"/>
      <c r="K88" s="260"/>
      <c r="L88" s="222"/>
      <c r="M88" s="222"/>
      <c r="N88" s="222"/>
      <c r="O88" s="222"/>
      <c r="P88" s="118"/>
      <c r="Q88" s="316"/>
      <c r="R88" s="316"/>
      <c r="S88" s="316"/>
      <c r="T88" s="316"/>
      <c r="U88" s="315"/>
      <c r="V88" s="299"/>
      <c r="W88" s="299"/>
      <c r="X88" s="299"/>
      <c r="Y88" s="12"/>
      <c r="Z88" s="12"/>
      <c r="AA88" s="12"/>
      <c r="AB88" s="260"/>
      <c r="AC88" s="273"/>
      <c r="AD88" s="273"/>
    </row>
    <row r="89" spans="1:30" ht="18.75" customHeight="1" x14ac:dyDescent="0.2">
      <c r="A89" s="270"/>
      <c r="B89" s="270"/>
      <c r="C89" s="59"/>
      <c r="D89" s="59"/>
      <c r="E89" s="260"/>
      <c r="F89" s="260"/>
      <c r="G89" s="260"/>
      <c r="H89" s="260"/>
      <c r="I89" s="260"/>
      <c r="J89" s="260"/>
      <c r="K89" s="20"/>
      <c r="L89" s="848"/>
      <c r="M89" s="849"/>
      <c r="N89" s="849"/>
      <c r="O89" s="850"/>
      <c r="P89" s="65" t="s">
        <v>109</v>
      </c>
      <c r="Q89" s="832"/>
      <c r="R89" s="833"/>
      <c r="S89" s="833"/>
      <c r="T89" s="834"/>
      <c r="U89" s="468"/>
      <c r="V89" s="12"/>
      <c r="W89" s="12"/>
      <c r="X89" s="12"/>
      <c r="Y89" s="12"/>
      <c r="Z89" s="12"/>
      <c r="AA89" s="12"/>
      <c r="AB89" s="260"/>
      <c r="AC89" s="273"/>
      <c r="AD89" s="273"/>
    </row>
    <row r="90" spans="1:30" s="18" customFormat="1" ht="6" customHeight="1" x14ac:dyDescent="0.2">
      <c r="A90" s="311"/>
      <c r="B90" s="311"/>
      <c r="C90" s="97"/>
      <c r="D90" s="97"/>
      <c r="E90" s="37"/>
      <c r="F90" s="37"/>
      <c r="G90" s="37"/>
      <c r="H90" s="37"/>
      <c r="I90" s="37"/>
      <c r="J90" s="37"/>
      <c r="K90" s="313"/>
      <c r="L90" s="39"/>
      <c r="M90" s="39"/>
      <c r="N90" s="39"/>
      <c r="O90" s="39"/>
      <c r="P90" s="27"/>
      <c r="Q90" s="40"/>
      <c r="R90" s="40"/>
      <c r="S90" s="40"/>
      <c r="T90" s="40"/>
      <c r="U90" s="40"/>
      <c r="V90" s="313"/>
      <c r="W90" s="313"/>
      <c r="X90" s="313"/>
      <c r="Y90" s="313"/>
      <c r="Z90" s="313"/>
      <c r="AA90" s="313"/>
      <c r="AB90" s="37"/>
      <c r="AC90" s="314"/>
      <c r="AD90" s="314"/>
    </row>
    <row r="91" spans="1:30" ht="13.5" customHeight="1" x14ac:dyDescent="0.2">
      <c r="A91" s="270"/>
      <c r="B91" s="270"/>
      <c r="C91" s="843" t="s">
        <v>170</v>
      </c>
      <c r="D91" s="844"/>
      <c r="E91" s="844"/>
      <c r="F91" s="844"/>
      <c r="G91" s="844"/>
      <c r="H91" s="844"/>
      <c r="I91" s="844"/>
      <c r="J91" s="819" t="s">
        <v>1</v>
      </c>
      <c r="K91" s="260"/>
      <c r="L91" s="728"/>
      <c r="M91" s="730"/>
      <c r="N91" s="260"/>
      <c r="O91" s="260"/>
      <c r="P91" s="260"/>
      <c r="Q91" s="260"/>
      <c r="R91" s="260"/>
      <c r="S91" s="260"/>
      <c r="T91" s="260"/>
      <c r="U91" s="260"/>
      <c r="V91" s="260"/>
      <c r="W91" s="260"/>
      <c r="X91" s="260"/>
      <c r="Y91" s="260"/>
      <c r="Z91" s="260"/>
      <c r="AA91" s="260"/>
      <c r="AB91" s="260"/>
      <c r="AC91" s="273"/>
      <c r="AD91" s="273"/>
    </row>
    <row r="92" spans="1:30" ht="13.5" customHeight="1" x14ac:dyDescent="0.2">
      <c r="A92" s="270"/>
      <c r="B92" s="270"/>
      <c r="C92" s="845"/>
      <c r="D92" s="846"/>
      <c r="E92" s="846"/>
      <c r="F92" s="846"/>
      <c r="G92" s="846"/>
      <c r="H92" s="846"/>
      <c r="I92" s="846"/>
      <c r="J92" s="820"/>
      <c r="K92" s="260"/>
      <c r="L92" s="740"/>
      <c r="M92" s="742"/>
      <c r="N92" s="260"/>
      <c r="O92" s="260"/>
      <c r="P92" s="260"/>
      <c r="Q92" s="260"/>
      <c r="R92" s="260"/>
      <c r="S92" s="260"/>
      <c r="T92" s="260"/>
      <c r="U92" s="260"/>
      <c r="V92" s="73"/>
      <c r="W92" s="73"/>
      <c r="X92" s="73"/>
      <c r="Y92" s="260"/>
      <c r="Z92" s="260"/>
      <c r="AA92" s="260"/>
      <c r="AB92" s="260"/>
      <c r="AC92" s="273"/>
      <c r="AD92" s="273"/>
    </row>
    <row r="93" spans="1:30" s="32" customFormat="1" ht="9" customHeight="1" x14ac:dyDescent="0.2">
      <c r="A93" s="306"/>
      <c r="B93" s="306"/>
      <c r="C93" s="287"/>
      <c r="D93" s="287"/>
      <c r="E93" s="287"/>
      <c r="F93" s="287"/>
      <c r="G93" s="287"/>
      <c r="H93" s="287"/>
      <c r="I93" s="287"/>
      <c r="J93" s="317"/>
      <c r="K93" s="30"/>
      <c r="L93" s="45"/>
      <c r="M93" s="45"/>
      <c r="N93" s="30"/>
      <c r="O93" s="30"/>
      <c r="P93" s="30"/>
      <c r="Q93" s="30"/>
      <c r="R93" s="30"/>
      <c r="S93" s="30"/>
      <c r="T93" s="30"/>
      <c r="U93" s="30"/>
      <c r="V93" s="166"/>
      <c r="W93" s="166"/>
      <c r="X93" s="166"/>
      <c r="Y93" s="30"/>
      <c r="Z93" s="30"/>
      <c r="AA93" s="30"/>
      <c r="AB93" s="30"/>
      <c r="AC93" s="307"/>
      <c r="AD93" s="307"/>
    </row>
    <row r="94" spans="1:30" s="32" customFormat="1" ht="39" customHeight="1" x14ac:dyDescent="0.2">
      <c r="A94" s="306"/>
      <c r="B94" s="306"/>
      <c r="C94" s="698" t="s">
        <v>90</v>
      </c>
      <c r="D94" s="817"/>
      <c r="E94" s="817"/>
      <c r="F94" s="817"/>
      <c r="G94" s="817"/>
      <c r="H94" s="817"/>
      <c r="I94" s="817"/>
      <c r="J94" s="819" t="s">
        <v>1</v>
      </c>
      <c r="K94" s="353"/>
      <c r="L94" s="821"/>
      <c r="M94" s="822"/>
      <c r="N94" s="822"/>
      <c r="O94" s="822"/>
      <c r="P94" s="822"/>
      <c r="Q94" s="822"/>
      <c r="R94" s="822"/>
      <c r="S94" s="822"/>
      <c r="T94" s="822"/>
      <c r="U94" s="822"/>
      <c r="V94" s="822"/>
      <c r="W94" s="822"/>
      <c r="X94" s="822"/>
      <c r="Y94" s="822"/>
      <c r="Z94" s="822"/>
      <c r="AA94" s="822"/>
      <c r="AB94" s="823"/>
      <c r="AC94" s="307"/>
      <c r="AD94" s="307"/>
    </row>
    <row r="95" spans="1:30" s="32" customFormat="1" ht="39" customHeight="1" x14ac:dyDescent="0.2">
      <c r="A95" s="306"/>
      <c r="B95" s="306"/>
      <c r="C95" s="727"/>
      <c r="D95" s="818"/>
      <c r="E95" s="818"/>
      <c r="F95" s="818"/>
      <c r="G95" s="818"/>
      <c r="H95" s="818"/>
      <c r="I95" s="818"/>
      <c r="J95" s="820"/>
      <c r="K95" s="353"/>
      <c r="L95" s="824"/>
      <c r="M95" s="825"/>
      <c r="N95" s="825"/>
      <c r="O95" s="825"/>
      <c r="P95" s="825"/>
      <c r="Q95" s="825"/>
      <c r="R95" s="825"/>
      <c r="S95" s="825"/>
      <c r="T95" s="825"/>
      <c r="U95" s="825"/>
      <c r="V95" s="825"/>
      <c r="W95" s="825"/>
      <c r="X95" s="825"/>
      <c r="Y95" s="825"/>
      <c r="Z95" s="825"/>
      <c r="AA95" s="825"/>
      <c r="AB95" s="826"/>
      <c r="AC95" s="307"/>
      <c r="AD95" s="307"/>
    </row>
    <row r="96" spans="1:30" s="32" customFormat="1" ht="9.75" customHeight="1" thickBot="1" x14ac:dyDescent="0.25">
      <c r="A96" s="306"/>
      <c r="B96" s="300"/>
      <c r="C96" s="292"/>
      <c r="D96" s="292"/>
      <c r="E96" s="292"/>
      <c r="F96" s="292"/>
      <c r="G96" s="292"/>
      <c r="H96" s="292"/>
      <c r="I96" s="292"/>
      <c r="J96" s="319"/>
      <c r="K96" s="285"/>
      <c r="L96" s="320"/>
      <c r="M96" s="285"/>
      <c r="N96" s="285"/>
      <c r="O96" s="285"/>
      <c r="P96" s="285"/>
      <c r="Q96" s="285"/>
      <c r="R96" s="285"/>
      <c r="S96" s="285"/>
      <c r="T96" s="285"/>
      <c r="U96" s="285"/>
      <c r="V96" s="261"/>
      <c r="W96" s="261"/>
      <c r="X96" s="261"/>
      <c r="Y96" s="285"/>
      <c r="Z96" s="285"/>
      <c r="AA96" s="285"/>
      <c r="AB96" s="285"/>
      <c r="AC96" s="303"/>
      <c r="AD96" s="307"/>
    </row>
    <row r="97" spans="1:30" s="32" customFormat="1" ht="9" customHeight="1" thickBot="1" x14ac:dyDescent="0.25">
      <c r="A97" s="300"/>
      <c r="B97" s="285"/>
      <c r="C97" s="292"/>
      <c r="D97" s="292"/>
      <c r="E97" s="292"/>
      <c r="F97" s="292"/>
      <c r="G97" s="292"/>
      <c r="H97" s="292"/>
      <c r="I97" s="292"/>
      <c r="J97" s="319"/>
      <c r="K97" s="285"/>
      <c r="L97" s="320"/>
      <c r="M97" s="285"/>
      <c r="N97" s="285"/>
      <c r="O97" s="285"/>
      <c r="P97" s="285"/>
      <c r="Q97" s="285"/>
      <c r="R97" s="285"/>
      <c r="S97" s="285"/>
      <c r="T97" s="285"/>
      <c r="U97" s="285"/>
      <c r="V97" s="261"/>
      <c r="W97" s="261"/>
      <c r="X97" s="261"/>
      <c r="Y97" s="285"/>
      <c r="Z97" s="285"/>
      <c r="AA97" s="285"/>
      <c r="AB97" s="285"/>
      <c r="AC97" s="285"/>
      <c r="AD97" s="303"/>
    </row>
    <row r="98" spans="1:30" s="32" customFormat="1" ht="9" customHeight="1" thickBot="1" x14ac:dyDescent="0.25">
      <c r="A98" s="267"/>
      <c r="B98" s="459"/>
      <c r="C98" s="460"/>
      <c r="D98" s="460"/>
      <c r="E98" s="460"/>
      <c r="F98" s="460"/>
      <c r="G98" s="460"/>
      <c r="H98" s="460"/>
      <c r="I98" s="460"/>
      <c r="J98" s="461"/>
      <c r="K98" s="459"/>
      <c r="L98" s="462"/>
      <c r="M98" s="459"/>
      <c r="N98" s="459"/>
      <c r="O98" s="459"/>
      <c r="P98" s="459"/>
      <c r="Q98" s="459"/>
      <c r="R98" s="459"/>
      <c r="S98" s="459"/>
      <c r="T98" s="459"/>
      <c r="U98" s="459"/>
      <c r="V98" s="463"/>
      <c r="W98" s="463"/>
      <c r="X98" s="463"/>
      <c r="Y98" s="459"/>
      <c r="Z98" s="459"/>
      <c r="AA98" s="459"/>
      <c r="AB98" s="459"/>
      <c r="AC98" s="459"/>
      <c r="AD98" s="269"/>
    </row>
    <row r="99" spans="1:30" ht="16.5" customHeight="1" thickBot="1" x14ac:dyDescent="0.25">
      <c r="A99" s="270"/>
      <c r="B99" s="692" t="s">
        <v>182</v>
      </c>
      <c r="C99" s="693"/>
      <c r="D99" s="693"/>
      <c r="E99" s="693"/>
      <c r="F99" s="693"/>
      <c r="G99" s="693"/>
      <c r="H99" s="693"/>
      <c r="I99" s="693"/>
      <c r="J99" s="693"/>
      <c r="K99" s="693"/>
      <c r="L99" s="693"/>
      <c r="M99" s="693"/>
      <c r="N99" s="693"/>
      <c r="O99" s="693"/>
      <c r="P99" s="693"/>
      <c r="Q99" s="693"/>
      <c r="R99" s="693"/>
      <c r="S99" s="693"/>
      <c r="T99" s="693"/>
      <c r="U99" s="693"/>
      <c r="V99" s="693"/>
      <c r="W99" s="693"/>
      <c r="X99" s="693"/>
      <c r="Y99" s="693"/>
      <c r="Z99" s="693"/>
      <c r="AA99" s="693"/>
      <c r="AB99" s="693"/>
      <c r="AC99" s="694"/>
      <c r="AD99" s="273"/>
    </row>
    <row r="100" spans="1:30" s="32" customFormat="1" ht="9" customHeight="1" thickBot="1" x14ac:dyDescent="0.25">
      <c r="A100" s="306"/>
      <c r="B100" s="268"/>
      <c r="C100" s="456"/>
      <c r="D100" s="456"/>
      <c r="E100" s="456"/>
      <c r="F100" s="456"/>
      <c r="G100" s="456"/>
      <c r="H100" s="456"/>
      <c r="I100" s="456"/>
      <c r="J100" s="457"/>
      <c r="K100" s="268"/>
      <c r="L100" s="458"/>
      <c r="M100" s="268"/>
      <c r="N100" s="268"/>
      <c r="O100" s="268"/>
      <c r="P100" s="268"/>
      <c r="Q100" s="268"/>
      <c r="R100" s="268"/>
      <c r="S100" s="268"/>
      <c r="T100" s="268"/>
      <c r="U100" s="268"/>
      <c r="V100" s="229"/>
      <c r="W100" s="229"/>
      <c r="X100" s="229"/>
      <c r="Y100" s="268"/>
      <c r="Z100" s="268"/>
      <c r="AA100" s="268"/>
      <c r="AB100" s="268"/>
      <c r="AC100" s="268"/>
      <c r="AD100" s="307"/>
    </row>
    <row r="101" spans="1:30" ht="9" customHeight="1" x14ac:dyDescent="0.2">
      <c r="A101" s="270"/>
      <c r="B101" s="279"/>
      <c r="C101" s="57"/>
      <c r="D101" s="57"/>
      <c r="E101" s="127"/>
      <c r="F101" s="127"/>
      <c r="G101" s="127"/>
      <c r="H101" s="127"/>
      <c r="I101" s="127"/>
      <c r="J101" s="127"/>
      <c r="K101" s="127"/>
      <c r="L101" s="127"/>
      <c r="M101" s="127"/>
      <c r="N101" s="127"/>
      <c r="O101" s="127"/>
      <c r="P101" s="127"/>
      <c r="Q101" s="127"/>
      <c r="R101" s="127"/>
      <c r="S101" s="127"/>
      <c r="T101" s="127"/>
      <c r="U101" s="127"/>
      <c r="V101" s="230"/>
      <c r="W101" s="230"/>
      <c r="X101" s="230"/>
      <c r="Y101" s="127"/>
      <c r="Z101" s="127"/>
      <c r="AA101" s="127"/>
      <c r="AB101" s="127"/>
      <c r="AC101" s="280"/>
      <c r="AD101" s="273"/>
    </row>
    <row r="102" spans="1:30" ht="18.75" customHeight="1" x14ac:dyDescent="0.2">
      <c r="A102" s="270"/>
      <c r="B102" s="270"/>
      <c r="C102" s="843" t="s">
        <v>171</v>
      </c>
      <c r="D102" s="844"/>
      <c r="E102" s="844"/>
      <c r="F102" s="844"/>
      <c r="G102" s="844"/>
      <c r="H102" s="844"/>
      <c r="I102" s="844"/>
      <c r="J102" s="819" t="s">
        <v>1</v>
      </c>
      <c r="K102" s="260"/>
      <c r="L102" s="731" t="s">
        <v>286</v>
      </c>
      <c r="M102" s="732"/>
      <c r="N102" s="732"/>
      <c r="O102" s="732"/>
      <c r="P102" s="732"/>
      <c r="Q102" s="732"/>
      <c r="R102" s="732"/>
      <c r="S102" s="732"/>
      <c r="T102" s="732"/>
      <c r="U102" s="732"/>
      <c r="V102" s="732"/>
      <c r="W102" s="732"/>
      <c r="X102" s="732"/>
      <c r="Y102" s="732"/>
      <c r="Z102" s="732"/>
      <c r="AA102" s="732"/>
      <c r="AB102" s="733"/>
      <c r="AC102" s="322"/>
      <c r="AD102" s="273"/>
    </row>
    <row r="103" spans="1:30" ht="15" customHeight="1" x14ac:dyDescent="0.2">
      <c r="A103" s="270"/>
      <c r="B103" s="270"/>
      <c r="C103" s="845"/>
      <c r="D103" s="846"/>
      <c r="E103" s="846"/>
      <c r="F103" s="846"/>
      <c r="G103" s="846"/>
      <c r="H103" s="846"/>
      <c r="I103" s="846"/>
      <c r="J103" s="820"/>
      <c r="K103" s="260"/>
      <c r="L103" s="737"/>
      <c r="M103" s="738"/>
      <c r="N103" s="738"/>
      <c r="O103" s="738"/>
      <c r="P103" s="738"/>
      <c r="Q103" s="738"/>
      <c r="R103" s="738"/>
      <c r="S103" s="738"/>
      <c r="T103" s="738"/>
      <c r="U103" s="738"/>
      <c r="V103" s="738"/>
      <c r="W103" s="738"/>
      <c r="X103" s="738"/>
      <c r="Y103" s="738"/>
      <c r="Z103" s="738"/>
      <c r="AA103" s="738"/>
      <c r="AB103" s="739"/>
      <c r="AC103" s="322"/>
      <c r="AD103" s="273"/>
    </row>
    <row r="104" spans="1:30" s="32" customFormat="1" ht="9" customHeight="1" x14ac:dyDescent="0.2">
      <c r="A104" s="306"/>
      <c r="B104" s="306"/>
      <c r="C104" s="287"/>
      <c r="D104" s="287"/>
      <c r="E104" s="287"/>
      <c r="F104" s="287"/>
      <c r="G104" s="287"/>
      <c r="H104" s="287"/>
      <c r="I104" s="287"/>
      <c r="J104" s="317"/>
      <c r="K104" s="30"/>
      <c r="L104" s="443"/>
      <c r="M104" s="443"/>
      <c r="N104" s="443"/>
      <c r="O104" s="443"/>
      <c r="P104" s="443"/>
      <c r="Q104" s="443"/>
      <c r="R104" s="443"/>
      <c r="S104" s="443"/>
      <c r="T104" s="443"/>
      <c r="U104" s="443"/>
      <c r="V104" s="443"/>
      <c r="W104" s="443"/>
      <c r="X104" s="443"/>
      <c r="Y104" s="443"/>
      <c r="Z104" s="443"/>
      <c r="AA104" s="443"/>
      <c r="AB104" s="443"/>
      <c r="AC104" s="322"/>
      <c r="AD104" s="307"/>
    </row>
    <row r="105" spans="1:30" s="32" customFormat="1" ht="39" customHeight="1" x14ac:dyDescent="0.2">
      <c r="A105" s="306"/>
      <c r="B105" s="306"/>
      <c r="C105" s="698" t="s">
        <v>90</v>
      </c>
      <c r="D105" s="817"/>
      <c r="E105" s="817"/>
      <c r="F105" s="817"/>
      <c r="G105" s="817"/>
      <c r="H105" s="817"/>
      <c r="I105" s="817"/>
      <c r="J105" s="819" t="s">
        <v>1</v>
      </c>
      <c r="K105" s="353"/>
      <c r="L105" s="680"/>
      <c r="M105" s="681"/>
      <c r="N105" s="681"/>
      <c r="O105" s="681"/>
      <c r="P105" s="681"/>
      <c r="Q105" s="681"/>
      <c r="R105" s="681"/>
      <c r="S105" s="681"/>
      <c r="T105" s="681"/>
      <c r="U105" s="681"/>
      <c r="V105" s="681"/>
      <c r="W105" s="681"/>
      <c r="X105" s="681"/>
      <c r="Y105" s="681"/>
      <c r="Z105" s="681"/>
      <c r="AA105" s="681"/>
      <c r="AB105" s="682"/>
      <c r="AC105" s="322"/>
      <c r="AD105" s="307"/>
    </row>
    <row r="106" spans="1:30" s="32" customFormat="1" ht="39" customHeight="1" x14ac:dyDescent="0.2">
      <c r="A106" s="306"/>
      <c r="B106" s="306"/>
      <c r="C106" s="727"/>
      <c r="D106" s="818"/>
      <c r="E106" s="818"/>
      <c r="F106" s="818"/>
      <c r="G106" s="818"/>
      <c r="H106" s="818"/>
      <c r="I106" s="818"/>
      <c r="J106" s="820"/>
      <c r="K106" s="353"/>
      <c r="L106" s="683"/>
      <c r="M106" s="684"/>
      <c r="N106" s="684"/>
      <c r="O106" s="684"/>
      <c r="P106" s="684"/>
      <c r="Q106" s="684"/>
      <c r="R106" s="684"/>
      <c r="S106" s="684"/>
      <c r="T106" s="684"/>
      <c r="U106" s="684"/>
      <c r="V106" s="684"/>
      <c r="W106" s="684"/>
      <c r="X106" s="684"/>
      <c r="Y106" s="684"/>
      <c r="Z106" s="684"/>
      <c r="AA106" s="684"/>
      <c r="AB106" s="685"/>
      <c r="AC106" s="322"/>
      <c r="AD106" s="307"/>
    </row>
    <row r="107" spans="1:30" s="32" customFormat="1" ht="9" customHeight="1" thickBot="1" x14ac:dyDescent="0.25">
      <c r="A107" s="306"/>
      <c r="B107" s="300"/>
      <c r="C107" s="292"/>
      <c r="D107" s="292"/>
      <c r="E107" s="292"/>
      <c r="F107" s="292"/>
      <c r="G107" s="292"/>
      <c r="H107" s="292"/>
      <c r="I107" s="292"/>
      <c r="J107" s="319"/>
      <c r="K107" s="285"/>
      <c r="L107" s="323"/>
      <c r="M107" s="323"/>
      <c r="N107" s="323"/>
      <c r="O107" s="323"/>
      <c r="P107" s="323"/>
      <c r="Q107" s="323"/>
      <c r="R107" s="323"/>
      <c r="S107" s="323"/>
      <c r="T107" s="323"/>
      <c r="U107" s="323"/>
      <c r="V107" s="323"/>
      <c r="W107" s="323"/>
      <c r="X107" s="323"/>
      <c r="Y107" s="323"/>
      <c r="Z107" s="323"/>
      <c r="AA107" s="323"/>
      <c r="AB107" s="323"/>
      <c r="AC107" s="324"/>
      <c r="AD107" s="307"/>
    </row>
    <row r="108" spans="1:30" s="32" customFormat="1" ht="9" customHeight="1" thickBot="1" x14ac:dyDescent="0.25">
      <c r="A108" s="306"/>
      <c r="B108" s="30"/>
      <c r="C108" s="287"/>
      <c r="D108" s="287"/>
      <c r="E108" s="287"/>
      <c r="F108" s="287"/>
      <c r="G108" s="287"/>
      <c r="H108" s="287"/>
      <c r="I108" s="287"/>
      <c r="J108" s="317"/>
      <c r="K108" s="30"/>
      <c r="L108" s="321"/>
      <c r="M108" s="321"/>
      <c r="N108" s="321"/>
      <c r="O108" s="321"/>
      <c r="P108" s="321"/>
      <c r="Q108" s="321"/>
      <c r="R108" s="321"/>
      <c r="S108" s="321"/>
      <c r="T108" s="321"/>
      <c r="U108" s="321"/>
      <c r="V108" s="321"/>
      <c r="W108" s="321"/>
      <c r="X108" s="321"/>
      <c r="Y108" s="321"/>
      <c r="Z108" s="321"/>
      <c r="AA108" s="321"/>
      <c r="AB108" s="321"/>
      <c r="AC108" s="266"/>
      <c r="AD108" s="307"/>
    </row>
    <row r="109" spans="1:30" ht="9" customHeight="1" x14ac:dyDescent="0.2">
      <c r="A109" s="270"/>
      <c r="B109" s="279"/>
      <c r="C109" s="57"/>
      <c r="D109" s="5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280"/>
      <c r="AD109" s="273"/>
    </row>
    <row r="110" spans="1:30" ht="18" customHeight="1" x14ac:dyDescent="0.2">
      <c r="A110" s="270"/>
      <c r="B110" s="270"/>
      <c r="C110" s="843" t="s">
        <v>172</v>
      </c>
      <c r="D110" s="844"/>
      <c r="E110" s="844"/>
      <c r="F110" s="844"/>
      <c r="G110" s="844"/>
      <c r="H110" s="844"/>
      <c r="I110" s="844"/>
      <c r="J110" s="819" t="s">
        <v>1</v>
      </c>
      <c r="K110" s="260"/>
      <c r="L110" s="841">
        <v>11</v>
      </c>
      <c r="M110" s="444"/>
      <c r="N110" s="444"/>
      <c r="O110" s="444"/>
      <c r="P110" s="444"/>
      <c r="Q110" s="444"/>
      <c r="R110" s="444"/>
      <c r="S110" s="444"/>
      <c r="T110" s="444"/>
      <c r="U110" s="266"/>
      <c r="V110" s="266"/>
      <c r="W110" s="266"/>
      <c r="X110" s="266"/>
      <c r="Y110" s="266"/>
      <c r="Z110" s="266"/>
      <c r="AA110" s="266"/>
      <c r="AB110" s="266"/>
      <c r="AC110" s="322"/>
      <c r="AD110" s="273"/>
    </row>
    <row r="111" spans="1:30" ht="18" customHeight="1" x14ac:dyDescent="0.2">
      <c r="A111" s="270"/>
      <c r="B111" s="270"/>
      <c r="C111" s="845"/>
      <c r="D111" s="846"/>
      <c r="E111" s="846"/>
      <c r="F111" s="846"/>
      <c r="G111" s="846"/>
      <c r="H111" s="846"/>
      <c r="I111" s="846"/>
      <c r="J111" s="820"/>
      <c r="K111" s="260"/>
      <c r="L111" s="842"/>
      <c r="M111" s="444"/>
      <c r="N111" s="444"/>
      <c r="O111" s="444"/>
      <c r="P111" s="444"/>
      <c r="Q111" s="444"/>
      <c r="R111" s="444"/>
      <c r="S111" s="444"/>
      <c r="T111" s="444"/>
      <c r="U111" s="266"/>
      <c r="V111" s="266"/>
      <c r="W111" s="266"/>
      <c r="X111" s="266"/>
      <c r="Y111" s="266"/>
      <c r="Z111" s="266"/>
      <c r="AA111" s="266"/>
      <c r="AB111" s="266"/>
      <c r="AC111" s="322"/>
      <c r="AD111" s="273"/>
    </row>
    <row r="112" spans="1:30" s="32" customFormat="1" ht="9" customHeight="1" x14ac:dyDescent="0.2">
      <c r="A112" s="306"/>
      <c r="B112" s="306"/>
      <c r="C112" s="287"/>
      <c r="D112" s="287"/>
      <c r="E112" s="287"/>
      <c r="F112" s="287"/>
      <c r="G112" s="287"/>
      <c r="H112" s="287"/>
      <c r="I112" s="287"/>
      <c r="J112" s="317"/>
      <c r="K112" s="30"/>
      <c r="L112" s="321"/>
      <c r="M112" s="444"/>
      <c r="N112" s="444"/>
      <c r="O112" s="444"/>
      <c r="P112" s="444"/>
      <c r="Q112" s="444"/>
      <c r="R112" s="444"/>
      <c r="S112" s="444"/>
      <c r="T112" s="444"/>
      <c r="U112" s="266"/>
      <c r="V112" s="266"/>
      <c r="W112" s="266"/>
      <c r="X112" s="266"/>
      <c r="Y112" s="266"/>
      <c r="Z112" s="266"/>
      <c r="AA112" s="266"/>
      <c r="AB112" s="266"/>
      <c r="AC112" s="322"/>
      <c r="AD112" s="307"/>
    </row>
    <row r="113" spans="1:30" s="32" customFormat="1" ht="39" customHeight="1" x14ac:dyDescent="0.2">
      <c r="A113" s="306"/>
      <c r="B113" s="306"/>
      <c r="C113" s="698" t="s">
        <v>90</v>
      </c>
      <c r="D113" s="817"/>
      <c r="E113" s="817"/>
      <c r="F113" s="817"/>
      <c r="G113" s="817"/>
      <c r="H113" s="817"/>
      <c r="I113" s="817"/>
      <c r="J113" s="819" t="s">
        <v>1</v>
      </c>
      <c r="K113" s="353"/>
      <c r="L113" s="680" t="s">
        <v>298</v>
      </c>
      <c r="M113" s="681"/>
      <c r="N113" s="681"/>
      <c r="O113" s="681"/>
      <c r="P113" s="681"/>
      <c r="Q113" s="681"/>
      <c r="R113" s="681"/>
      <c r="S113" s="681"/>
      <c r="T113" s="681"/>
      <c r="U113" s="681"/>
      <c r="V113" s="681"/>
      <c r="W113" s="681"/>
      <c r="X113" s="681"/>
      <c r="Y113" s="681"/>
      <c r="Z113" s="681"/>
      <c r="AA113" s="681"/>
      <c r="AB113" s="682"/>
      <c r="AC113" s="322"/>
      <c r="AD113" s="307"/>
    </row>
    <row r="114" spans="1:30" s="32" customFormat="1" ht="10.5" customHeight="1" x14ac:dyDescent="0.2">
      <c r="A114" s="306"/>
      <c r="B114" s="306"/>
      <c r="C114" s="727"/>
      <c r="D114" s="818"/>
      <c r="E114" s="818"/>
      <c r="F114" s="818"/>
      <c r="G114" s="818"/>
      <c r="H114" s="818"/>
      <c r="I114" s="818"/>
      <c r="J114" s="820"/>
      <c r="K114" s="353"/>
      <c r="L114" s="683"/>
      <c r="M114" s="684"/>
      <c r="N114" s="684"/>
      <c r="O114" s="684"/>
      <c r="P114" s="684"/>
      <c r="Q114" s="684"/>
      <c r="R114" s="684"/>
      <c r="S114" s="684"/>
      <c r="T114" s="684"/>
      <c r="U114" s="684"/>
      <c r="V114" s="684"/>
      <c r="W114" s="684"/>
      <c r="X114" s="684"/>
      <c r="Y114" s="684"/>
      <c r="Z114" s="684"/>
      <c r="AA114" s="684"/>
      <c r="AB114" s="685"/>
      <c r="AC114" s="322"/>
      <c r="AD114" s="307"/>
    </row>
    <row r="115" spans="1:30" ht="9" customHeight="1" thickBot="1" x14ac:dyDescent="0.25">
      <c r="A115" s="270"/>
      <c r="B115" s="274"/>
      <c r="C115" s="82"/>
      <c r="D115" s="82"/>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6"/>
      <c r="AD115" s="273"/>
    </row>
    <row r="116" spans="1:30" ht="13.5" thickBot="1" x14ac:dyDescent="0.25">
      <c r="A116" s="274"/>
      <c r="B116" s="275"/>
      <c r="C116" s="82"/>
      <c r="D116" s="82"/>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6"/>
    </row>
  </sheetData>
  <mergeCells count="85">
    <mergeCell ref="C19:I19"/>
    <mergeCell ref="C57:J57"/>
    <mergeCell ref="L55:O55"/>
    <mergeCell ref="M39:W39"/>
    <mergeCell ref="M41:W41"/>
    <mergeCell ref="J21:J22"/>
    <mergeCell ref="C34:I35"/>
    <mergeCell ref="J34:J35"/>
    <mergeCell ref="C43:I43"/>
    <mergeCell ref="C45:I46"/>
    <mergeCell ref="L21:AB22"/>
    <mergeCell ref="L63:N63"/>
    <mergeCell ref="L61:N61"/>
    <mergeCell ref="C59:I59"/>
    <mergeCell ref="L59:N59"/>
    <mergeCell ref="C61:I61"/>
    <mergeCell ref="Y39:AB39"/>
    <mergeCell ref="Y41:AB41"/>
    <mergeCell ref="Y26:AB26"/>
    <mergeCell ref="Y30:AA30"/>
    <mergeCell ref="C91:I92"/>
    <mergeCell ref="J91:J92"/>
    <mergeCell ref="C76:I76"/>
    <mergeCell ref="L70:O70"/>
    <mergeCell ref="C78:I78"/>
    <mergeCell ref="L72:O72"/>
    <mergeCell ref="L91:M92"/>
    <mergeCell ref="C80:I80"/>
    <mergeCell ref="B2:AC2"/>
    <mergeCell ref="C8:I9"/>
    <mergeCell ref="J8:J9"/>
    <mergeCell ref="L8:AB9"/>
    <mergeCell ref="C5:I6"/>
    <mergeCell ref="J5:J6"/>
    <mergeCell ref="L5:L6"/>
    <mergeCell ref="Y13:AB13"/>
    <mergeCell ref="Y15:AB15"/>
    <mergeCell ref="Q55:T55"/>
    <mergeCell ref="Q53:T53"/>
    <mergeCell ref="M13:W13"/>
    <mergeCell ref="M15:W15"/>
    <mergeCell ref="L53:O53"/>
    <mergeCell ref="M28:W28"/>
    <mergeCell ref="M30:W30"/>
    <mergeCell ref="M26:W26"/>
    <mergeCell ref="M17:W17"/>
    <mergeCell ref="C21:I22"/>
    <mergeCell ref="L87:O87"/>
    <mergeCell ref="J82:J83"/>
    <mergeCell ref="J102:J103"/>
    <mergeCell ref="L102:AB103"/>
    <mergeCell ref="L89:O89"/>
    <mergeCell ref="B99:AC99"/>
    <mergeCell ref="C82:I83"/>
    <mergeCell ref="P47:Q47"/>
    <mergeCell ref="J45:J46"/>
    <mergeCell ref="L45:AB46"/>
    <mergeCell ref="C74:J74"/>
    <mergeCell ref="Q70:T70"/>
    <mergeCell ref="L110:L111"/>
    <mergeCell ref="J105:J106"/>
    <mergeCell ref="L105:AB106"/>
    <mergeCell ref="C102:I103"/>
    <mergeCell ref="C110:I111"/>
    <mergeCell ref="J110:J111"/>
    <mergeCell ref="C113:I114"/>
    <mergeCell ref="J113:J114"/>
    <mergeCell ref="L113:AB114"/>
    <mergeCell ref="Y28:AB28"/>
    <mergeCell ref="Y17:AA17"/>
    <mergeCell ref="L34:AB35"/>
    <mergeCell ref="C32:I32"/>
    <mergeCell ref="Q89:T89"/>
    <mergeCell ref="Q87:T87"/>
    <mergeCell ref="C63:I63"/>
    <mergeCell ref="B50:AC50"/>
    <mergeCell ref="L82:AB83"/>
    <mergeCell ref="C94:I95"/>
    <mergeCell ref="J94:J95"/>
    <mergeCell ref="L94:AB95"/>
    <mergeCell ref="C105:I106"/>
    <mergeCell ref="C65:I66"/>
    <mergeCell ref="J65:J66"/>
    <mergeCell ref="L65:AB66"/>
    <mergeCell ref="Q72:T72"/>
  </mergeCells>
  <phoneticPr fontId="62"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I125"/>
  <sheetViews>
    <sheetView showGridLines="0" workbookViewId="0">
      <selection activeCell="T64" sqref="T64"/>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18.14062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0"/>
    </row>
    <row r="2" spans="1:32" customFormat="1" ht="16.5" customHeight="1" thickBot="1" x14ac:dyDescent="0.25">
      <c r="A2" s="58"/>
      <c r="B2" s="692" t="s">
        <v>184</v>
      </c>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4"/>
      <c r="AF2" s="50"/>
    </row>
    <row r="3" spans="1:32" s="44" customFormat="1" ht="9" customHeight="1" x14ac:dyDescent="0.2">
      <c r="A3" s="69"/>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3"/>
      <c r="AB3" s="143"/>
      <c r="AC3" s="143"/>
      <c r="AD3" s="143"/>
      <c r="AE3" s="143"/>
      <c r="AF3" s="70"/>
    </row>
    <row r="4" spans="1:32" s="32" customFormat="1" ht="6" customHeight="1" x14ac:dyDescent="0.2">
      <c r="A4" s="306"/>
      <c r="B4" s="306"/>
      <c r="C4" s="387"/>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07"/>
      <c r="AF4" s="307"/>
    </row>
    <row r="5" spans="1:32" s="18" customFormat="1" ht="20.25" customHeight="1" x14ac:dyDescent="0.2">
      <c r="A5" s="311"/>
      <c r="B5" s="311"/>
      <c r="C5" s="838" t="s">
        <v>183</v>
      </c>
      <c r="D5" s="839"/>
      <c r="E5" s="839"/>
      <c r="F5" s="839"/>
      <c r="G5" s="839"/>
      <c r="H5" s="839"/>
      <c r="I5" s="839"/>
      <c r="J5" s="544" t="s">
        <v>1</v>
      </c>
      <c r="K5" s="37"/>
      <c r="L5" s="550">
        <v>3.88</v>
      </c>
      <c r="M5" s="74"/>
      <c r="N5" s="37"/>
      <c r="O5" s="74"/>
      <c r="P5" s="74"/>
      <c r="Q5" s="74"/>
      <c r="R5" s="74"/>
      <c r="S5" s="74"/>
      <c r="T5" s="74"/>
      <c r="U5" s="74"/>
      <c r="V5" s="329"/>
      <c r="W5" s="74"/>
      <c r="X5" s="74"/>
      <c r="Y5" s="74"/>
      <c r="Z5" s="74"/>
      <c r="AA5" s="74"/>
      <c r="AB5" s="74"/>
      <c r="AC5" s="74"/>
      <c r="AD5" s="74"/>
      <c r="AE5" s="314"/>
      <c r="AF5" s="314"/>
    </row>
    <row r="6" spans="1:32" s="18" customFormat="1" ht="6" customHeight="1" x14ac:dyDescent="0.2">
      <c r="A6" s="311"/>
      <c r="B6" s="311"/>
      <c r="C6" s="97"/>
      <c r="D6" s="97"/>
      <c r="E6" s="37"/>
      <c r="F6" s="37"/>
      <c r="G6" s="37"/>
      <c r="H6" s="37"/>
      <c r="I6" s="37"/>
      <c r="J6" s="37"/>
      <c r="K6" s="37"/>
      <c r="L6" s="16"/>
      <c r="M6" s="74"/>
      <c r="N6" s="74"/>
      <c r="O6" s="74"/>
      <c r="P6" s="74"/>
      <c r="Q6" s="74"/>
      <c r="R6" s="74"/>
      <c r="S6" s="74"/>
      <c r="T6" s="74"/>
      <c r="U6" s="74"/>
      <c r="V6" s="74"/>
      <c r="W6" s="74"/>
      <c r="X6" s="74"/>
      <c r="Y6" s="74"/>
      <c r="Z6" s="74"/>
      <c r="AA6" s="74"/>
      <c r="AB6" s="74"/>
      <c r="AC6" s="74"/>
      <c r="AD6" s="74"/>
      <c r="AE6" s="314"/>
      <c r="AF6" s="314"/>
    </row>
    <row r="7" spans="1:32" s="18" customFormat="1" ht="15" customHeight="1" x14ac:dyDescent="0.2">
      <c r="A7" s="311"/>
      <c r="B7" s="311"/>
      <c r="C7" s="919" t="s">
        <v>96</v>
      </c>
      <c r="D7" s="920"/>
      <c r="E7" s="920"/>
      <c r="F7" s="920"/>
      <c r="G7" s="920"/>
      <c r="H7" s="920"/>
      <c r="I7" s="920"/>
      <c r="J7" s="544" t="s">
        <v>1</v>
      </c>
      <c r="K7" s="37"/>
      <c r="L7" s="550"/>
      <c r="M7" s="74"/>
      <c r="N7" s="74"/>
      <c r="O7" s="74"/>
      <c r="P7" s="74"/>
      <c r="Q7" s="74"/>
      <c r="R7" s="74"/>
      <c r="S7" s="74"/>
      <c r="T7" s="74"/>
      <c r="U7" s="74"/>
      <c r="V7" s="74"/>
      <c r="W7" s="74"/>
      <c r="X7" s="74"/>
      <c r="Y7" s="74"/>
      <c r="Z7" s="74"/>
      <c r="AA7" s="74"/>
      <c r="AB7" s="74"/>
      <c r="AC7" s="74"/>
      <c r="AD7" s="74"/>
      <c r="AE7" s="314"/>
      <c r="AF7" s="314"/>
    </row>
    <row r="8" spans="1:32" s="32" customFormat="1" ht="6" customHeight="1" x14ac:dyDescent="0.2">
      <c r="A8" s="306"/>
      <c r="B8" s="306"/>
      <c r="C8" s="326"/>
      <c r="D8" s="326"/>
      <c r="E8" s="326"/>
      <c r="F8" s="326"/>
      <c r="G8" s="326"/>
      <c r="H8" s="326"/>
      <c r="I8" s="326"/>
      <c r="J8" s="278"/>
      <c r="K8" s="30"/>
      <c r="L8" s="401"/>
      <c r="M8" s="166"/>
      <c r="N8" s="166"/>
      <c r="O8" s="166"/>
      <c r="P8" s="166"/>
      <c r="Q8" s="166"/>
      <c r="R8" s="166"/>
      <c r="S8" s="166"/>
      <c r="T8" s="166"/>
      <c r="U8" s="166"/>
      <c r="V8" s="166"/>
      <c r="W8" s="166"/>
      <c r="X8" s="166"/>
      <c r="Y8" s="166"/>
      <c r="Z8" s="166"/>
      <c r="AA8" s="166"/>
      <c r="AB8" s="166"/>
      <c r="AC8" s="166"/>
      <c r="AD8" s="166"/>
      <c r="AE8" s="307"/>
      <c r="AF8" s="307"/>
    </row>
    <row r="9" spans="1:32" s="32" customFormat="1" ht="27" customHeight="1" x14ac:dyDescent="0.2">
      <c r="A9" s="306"/>
      <c r="B9" s="306"/>
      <c r="C9" s="698" t="s">
        <v>90</v>
      </c>
      <c r="D9" s="817"/>
      <c r="E9" s="817"/>
      <c r="F9" s="817"/>
      <c r="G9" s="817"/>
      <c r="H9" s="817"/>
      <c r="I9" s="817"/>
      <c r="J9" s="819" t="s">
        <v>1</v>
      </c>
      <c r="K9" s="353"/>
      <c r="L9" s="870"/>
      <c r="M9" s="871"/>
      <c r="N9" s="871"/>
      <c r="O9" s="871"/>
      <c r="P9" s="871"/>
      <c r="Q9" s="871"/>
      <c r="R9" s="871"/>
      <c r="S9" s="871"/>
      <c r="T9" s="871"/>
      <c r="U9" s="871"/>
      <c r="V9" s="871"/>
      <c r="W9" s="871"/>
      <c r="X9" s="871"/>
      <c r="Y9" s="871"/>
      <c r="Z9" s="871"/>
      <c r="AA9" s="871"/>
      <c r="AB9" s="871"/>
      <c r="AC9" s="871"/>
      <c r="AD9" s="872"/>
      <c r="AE9" s="307"/>
      <c r="AF9" s="307"/>
    </row>
    <row r="10" spans="1:32" s="32" customFormat="1" ht="27" customHeight="1" x14ac:dyDescent="0.2">
      <c r="A10" s="306"/>
      <c r="B10" s="306"/>
      <c r="C10" s="727"/>
      <c r="D10" s="818"/>
      <c r="E10" s="818"/>
      <c r="F10" s="818"/>
      <c r="G10" s="818"/>
      <c r="H10" s="818"/>
      <c r="I10" s="818"/>
      <c r="J10" s="820"/>
      <c r="K10" s="353"/>
      <c r="L10" s="873"/>
      <c r="M10" s="874"/>
      <c r="N10" s="874"/>
      <c r="O10" s="874"/>
      <c r="P10" s="874"/>
      <c r="Q10" s="874"/>
      <c r="R10" s="874"/>
      <c r="S10" s="874"/>
      <c r="T10" s="874"/>
      <c r="U10" s="874"/>
      <c r="V10" s="874"/>
      <c r="W10" s="874"/>
      <c r="X10" s="874"/>
      <c r="Y10" s="874"/>
      <c r="Z10" s="874"/>
      <c r="AA10" s="874"/>
      <c r="AB10" s="874"/>
      <c r="AC10" s="874"/>
      <c r="AD10" s="875"/>
      <c r="AE10" s="307"/>
      <c r="AF10" s="307"/>
    </row>
    <row r="11" spans="1:32" s="32" customFormat="1" ht="6" customHeight="1" thickBot="1" x14ac:dyDescent="0.25">
      <c r="A11" s="306"/>
      <c r="B11" s="300"/>
      <c r="C11" s="330"/>
      <c r="D11" s="330"/>
      <c r="E11" s="330"/>
      <c r="F11" s="330"/>
      <c r="G11" s="330"/>
      <c r="H11" s="330"/>
      <c r="I11" s="330"/>
      <c r="J11" s="284"/>
      <c r="K11" s="285"/>
      <c r="L11" s="331"/>
      <c r="M11" s="261"/>
      <c r="N11" s="261"/>
      <c r="O11" s="261"/>
      <c r="P11" s="261"/>
      <c r="Q11" s="261"/>
      <c r="R11" s="261"/>
      <c r="S11" s="261"/>
      <c r="T11" s="261"/>
      <c r="U11" s="261"/>
      <c r="V11" s="261"/>
      <c r="W11" s="261"/>
      <c r="X11" s="261"/>
      <c r="Y11" s="261"/>
      <c r="Z11" s="261"/>
      <c r="AA11" s="261"/>
      <c r="AB11" s="261"/>
      <c r="AC11" s="261"/>
      <c r="AD11" s="261"/>
      <c r="AE11" s="303"/>
      <c r="AF11" s="307"/>
    </row>
    <row r="12" spans="1:32" s="32" customFormat="1" ht="9" customHeight="1" thickBot="1" x14ac:dyDescent="0.25">
      <c r="A12" s="306"/>
      <c r="B12" s="30"/>
      <c r="C12" s="326"/>
      <c r="D12" s="326"/>
      <c r="E12" s="326"/>
      <c r="F12" s="326"/>
      <c r="G12" s="326"/>
      <c r="H12" s="326"/>
      <c r="I12" s="326"/>
      <c r="J12" s="278"/>
      <c r="K12" s="30"/>
      <c r="L12" s="401"/>
      <c r="M12" s="166"/>
      <c r="N12" s="166"/>
      <c r="O12" s="166"/>
      <c r="P12" s="166"/>
      <c r="Q12" s="166"/>
      <c r="R12" s="166"/>
      <c r="S12" s="166"/>
      <c r="T12" s="166"/>
      <c r="U12" s="166"/>
      <c r="V12" s="166"/>
      <c r="W12" s="166"/>
      <c r="X12" s="166"/>
      <c r="Y12" s="166"/>
      <c r="Z12" s="166"/>
      <c r="AA12" s="166"/>
      <c r="AB12" s="166"/>
      <c r="AC12" s="166"/>
      <c r="AD12" s="166"/>
      <c r="AE12" s="30"/>
      <c r="AF12" s="307"/>
    </row>
    <row r="13" spans="1:32" s="18" customFormat="1" ht="9" customHeight="1" x14ac:dyDescent="0.2">
      <c r="A13" s="311"/>
      <c r="B13" s="335"/>
      <c r="C13" s="180"/>
      <c r="D13" s="180"/>
      <c r="E13" s="336"/>
      <c r="F13" s="336"/>
      <c r="G13" s="336"/>
      <c r="H13" s="336"/>
      <c r="I13" s="336"/>
      <c r="J13" s="336"/>
      <c r="K13" s="336"/>
      <c r="L13" s="263"/>
      <c r="M13" s="247"/>
      <c r="N13" s="247"/>
      <c r="O13" s="247"/>
      <c r="P13" s="247"/>
      <c r="Q13" s="247"/>
      <c r="R13" s="247"/>
      <c r="S13" s="247"/>
      <c r="T13" s="247"/>
      <c r="U13" s="247"/>
      <c r="V13" s="247"/>
      <c r="W13" s="247"/>
      <c r="X13" s="247"/>
      <c r="Y13" s="247"/>
      <c r="Z13" s="247"/>
      <c r="AA13" s="247"/>
      <c r="AB13" s="247"/>
      <c r="AC13" s="247"/>
      <c r="AD13" s="247"/>
      <c r="AE13" s="337"/>
      <c r="AF13" s="314"/>
    </row>
    <row r="14" spans="1:32" s="18" customFormat="1" ht="15" customHeight="1" x14ac:dyDescent="0.2">
      <c r="A14" s="311"/>
      <c r="B14" s="311"/>
      <c r="C14" s="37"/>
      <c r="D14" s="37"/>
      <c r="E14" s="37"/>
      <c r="F14" s="37"/>
      <c r="G14" s="37"/>
      <c r="H14" s="37"/>
      <c r="I14" s="37"/>
      <c r="J14" s="37"/>
      <c r="K14" s="37"/>
      <c r="L14" s="916" t="s">
        <v>102</v>
      </c>
      <c r="M14" s="917"/>
      <c r="N14" s="917"/>
      <c r="O14" s="917"/>
      <c r="P14" s="917"/>
      <c r="Q14" s="917"/>
      <c r="R14" s="917"/>
      <c r="S14" s="917"/>
      <c r="T14" s="917"/>
      <c r="U14" s="917"/>
      <c r="V14" s="918"/>
      <c r="W14" s="37"/>
      <c r="X14" s="710"/>
      <c r="Y14" s="711"/>
      <c r="Z14" s="712"/>
      <c r="AA14" s="74"/>
      <c r="AB14" s="74"/>
      <c r="AC14" s="74"/>
      <c r="AD14" s="74"/>
      <c r="AE14" s="314"/>
      <c r="AF14" s="314"/>
    </row>
    <row r="15" spans="1:32" s="18" customFormat="1" ht="6" customHeight="1" x14ac:dyDescent="0.2">
      <c r="A15" s="311"/>
      <c r="B15" s="311"/>
      <c r="C15" s="37"/>
      <c r="D15" s="37"/>
      <c r="E15" s="37"/>
      <c r="F15" s="37"/>
      <c r="G15" s="37"/>
      <c r="H15" s="37"/>
      <c r="I15" s="37"/>
      <c r="J15" s="37"/>
      <c r="K15" s="37"/>
      <c r="L15" s="338"/>
      <c r="M15" s="338"/>
      <c r="N15" s="338"/>
      <c r="O15" s="338"/>
      <c r="P15" s="338"/>
      <c r="Q15" s="338"/>
      <c r="R15" s="338"/>
      <c r="S15" s="338"/>
      <c r="T15" s="338"/>
      <c r="U15" s="37"/>
      <c r="V15" s="915"/>
      <c r="W15" s="915"/>
      <c r="X15" s="915"/>
      <c r="Y15" s="37"/>
      <c r="Z15" s="37"/>
      <c r="AA15" s="37"/>
      <c r="AB15" s="37"/>
      <c r="AC15" s="37"/>
      <c r="AD15" s="37"/>
      <c r="AE15" s="314"/>
      <c r="AF15" s="314"/>
    </row>
    <row r="16" spans="1:32" s="18" customFormat="1" ht="15" customHeight="1" x14ac:dyDescent="0.2">
      <c r="A16" s="311"/>
      <c r="B16" s="311"/>
      <c r="C16" s="37"/>
      <c r="D16" s="37"/>
      <c r="E16" s="37"/>
      <c r="F16" s="37"/>
      <c r="G16" s="37"/>
      <c r="H16" s="37"/>
      <c r="I16" s="37"/>
      <c r="J16" s="37"/>
      <c r="K16" s="37"/>
      <c r="L16" s="916" t="s">
        <v>68</v>
      </c>
      <c r="M16" s="917"/>
      <c r="N16" s="917"/>
      <c r="O16" s="917"/>
      <c r="P16" s="917"/>
      <c r="Q16" s="917"/>
      <c r="R16" s="917"/>
      <c r="S16" s="917"/>
      <c r="T16" s="917"/>
      <c r="U16" s="917"/>
      <c r="V16" s="918"/>
      <c r="W16" s="37"/>
      <c r="X16" s="710"/>
      <c r="Y16" s="711"/>
      <c r="Z16" s="712"/>
      <c r="AA16" s="37"/>
      <c r="AB16" s="37"/>
      <c r="AC16" s="37"/>
      <c r="AD16" s="37"/>
      <c r="AE16" s="314"/>
      <c r="AF16" s="314"/>
    </row>
    <row r="17" spans="1:32" s="18" customFormat="1" ht="6" customHeight="1" x14ac:dyDescent="0.2">
      <c r="A17" s="311"/>
      <c r="B17" s="311"/>
      <c r="C17" s="37"/>
      <c r="D17" s="37"/>
      <c r="E17" s="37"/>
      <c r="F17" s="37"/>
      <c r="G17" s="37"/>
      <c r="H17" s="37"/>
      <c r="I17" s="37"/>
      <c r="J17" s="37"/>
      <c r="K17" s="37"/>
      <c r="L17" s="338"/>
      <c r="M17" s="338"/>
      <c r="N17" s="338"/>
      <c r="O17" s="338"/>
      <c r="P17" s="338"/>
      <c r="Q17" s="338"/>
      <c r="R17" s="338"/>
      <c r="S17" s="338"/>
      <c r="T17" s="338"/>
      <c r="U17" s="37"/>
      <c r="V17" s="915"/>
      <c r="W17" s="915"/>
      <c r="X17" s="915"/>
      <c r="Y17" s="37"/>
      <c r="Z17" s="37"/>
      <c r="AA17" s="37"/>
      <c r="AB17" s="37"/>
      <c r="AC17" s="37"/>
      <c r="AD17" s="37"/>
      <c r="AE17" s="314"/>
      <c r="AF17" s="314"/>
    </row>
    <row r="18" spans="1:32" s="18" customFormat="1" ht="15" customHeight="1" x14ac:dyDescent="0.2">
      <c r="A18" s="311"/>
      <c r="B18" s="311"/>
      <c r="C18" s="37"/>
      <c r="D18" s="37"/>
      <c r="E18" s="37"/>
      <c r="F18" s="37"/>
      <c r="G18" s="37"/>
      <c r="H18" s="37"/>
      <c r="I18" s="37"/>
      <c r="J18" s="37"/>
      <c r="K18" s="37"/>
      <c r="L18" s="916" t="s">
        <v>69</v>
      </c>
      <c r="M18" s="917"/>
      <c r="N18" s="917"/>
      <c r="O18" s="917"/>
      <c r="P18" s="917"/>
      <c r="Q18" s="917"/>
      <c r="R18" s="917"/>
      <c r="S18" s="917"/>
      <c r="T18" s="917"/>
      <c r="U18" s="917"/>
      <c r="V18" s="918"/>
      <c r="W18" s="37"/>
      <c r="X18" s="710"/>
      <c r="Y18" s="711"/>
      <c r="Z18" s="712"/>
      <c r="AA18" s="37"/>
      <c r="AB18" s="37"/>
      <c r="AC18" s="37"/>
      <c r="AD18" s="37"/>
      <c r="AE18" s="314"/>
      <c r="AF18" s="314"/>
    </row>
    <row r="19" spans="1:32" s="18" customFormat="1" ht="6" customHeight="1" x14ac:dyDescent="0.2">
      <c r="A19" s="311"/>
      <c r="B19" s="311"/>
      <c r="C19" s="97"/>
      <c r="D19" s="97"/>
      <c r="E19" s="37"/>
      <c r="F19" s="37"/>
      <c r="G19" s="37"/>
      <c r="H19" s="37"/>
      <c r="I19" s="37"/>
      <c r="J19" s="37"/>
      <c r="K19" s="338"/>
      <c r="L19" s="37"/>
      <c r="M19" s="37"/>
      <c r="N19" s="37"/>
      <c r="O19" s="37"/>
      <c r="P19" s="37"/>
      <c r="Q19" s="37"/>
      <c r="R19" s="37"/>
      <c r="S19" s="37"/>
      <c r="T19" s="37"/>
      <c r="U19" s="37"/>
      <c r="V19" s="37"/>
      <c r="W19" s="37"/>
      <c r="X19" s="37"/>
      <c r="Y19" s="37"/>
      <c r="Z19" s="37"/>
      <c r="AA19" s="37"/>
      <c r="AB19" s="37"/>
      <c r="AC19" s="37"/>
      <c r="AD19" s="37"/>
      <c r="AE19" s="314"/>
      <c r="AF19" s="314"/>
    </row>
    <row r="20" spans="1:32" s="18" customFormat="1" ht="20.25" customHeight="1" x14ac:dyDescent="0.2">
      <c r="A20" s="311"/>
      <c r="B20" s="311"/>
      <c r="C20" s="838" t="s">
        <v>186</v>
      </c>
      <c r="D20" s="839"/>
      <c r="E20" s="839"/>
      <c r="F20" s="839"/>
      <c r="G20" s="839"/>
      <c r="H20" s="839"/>
      <c r="I20" s="839"/>
      <c r="J20" s="544" t="s">
        <v>1</v>
      </c>
      <c r="K20" s="37"/>
      <c r="L20" s="550"/>
      <c r="M20" s="37"/>
      <c r="N20" s="37"/>
      <c r="O20" s="37"/>
      <c r="P20" s="37"/>
      <c r="Q20" s="37"/>
      <c r="R20" s="37"/>
      <c r="S20" s="37"/>
      <c r="T20" s="37"/>
      <c r="U20" s="37"/>
      <c r="V20" s="37"/>
      <c r="W20" s="37"/>
      <c r="X20" s="37"/>
      <c r="Y20" s="37"/>
      <c r="Z20" s="37"/>
      <c r="AA20" s="37"/>
      <c r="AB20" s="37"/>
      <c r="AC20" s="37"/>
      <c r="AD20" s="37"/>
      <c r="AE20" s="314"/>
      <c r="AF20" s="314"/>
    </row>
    <row r="21" spans="1:32" s="32" customFormat="1" ht="6" customHeight="1" x14ac:dyDescent="0.2">
      <c r="A21" s="306"/>
      <c r="B21" s="306"/>
      <c r="C21" s="277"/>
      <c r="D21" s="277"/>
      <c r="E21" s="277"/>
      <c r="F21" s="277"/>
      <c r="G21" s="277"/>
      <c r="H21" s="277"/>
      <c r="I21" s="277"/>
      <c r="J21" s="278"/>
      <c r="K21" s="30"/>
      <c r="L21" s="401"/>
      <c r="M21" s="30"/>
      <c r="N21" s="30"/>
      <c r="O21" s="30"/>
      <c r="P21" s="30"/>
      <c r="Q21" s="30"/>
      <c r="R21" s="30"/>
      <c r="S21" s="30"/>
      <c r="T21" s="30"/>
      <c r="U21" s="30"/>
      <c r="V21" s="30"/>
      <c r="W21" s="30"/>
      <c r="X21" s="30"/>
      <c r="Y21" s="30"/>
      <c r="Z21" s="30"/>
      <c r="AA21" s="30"/>
      <c r="AB21" s="30"/>
      <c r="AC21" s="30"/>
      <c r="AD21" s="30"/>
      <c r="AE21" s="307"/>
      <c r="AF21" s="307"/>
    </row>
    <row r="22" spans="1:32" s="32" customFormat="1" ht="27" customHeight="1" x14ac:dyDescent="0.2">
      <c r="A22" s="306"/>
      <c r="B22" s="306"/>
      <c r="C22" s="698" t="s">
        <v>90</v>
      </c>
      <c r="D22" s="817"/>
      <c r="E22" s="817"/>
      <c r="F22" s="817"/>
      <c r="G22" s="817"/>
      <c r="H22" s="817"/>
      <c r="I22" s="817"/>
      <c r="J22" s="819" t="s">
        <v>1</v>
      </c>
      <c r="K22" s="353"/>
      <c r="L22" s="859"/>
      <c r="M22" s="860"/>
      <c r="N22" s="860"/>
      <c r="O22" s="860"/>
      <c r="P22" s="860"/>
      <c r="Q22" s="860"/>
      <c r="R22" s="860"/>
      <c r="S22" s="860"/>
      <c r="T22" s="860"/>
      <c r="U22" s="860"/>
      <c r="V22" s="860"/>
      <c r="W22" s="860"/>
      <c r="X22" s="860"/>
      <c r="Y22" s="860"/>
      <c r="Z22" s="860"/>
      <c r="AA22" s="860"/>
      <c r="AB22" s="860"/>
      <c r="AC22" s="860"/>
      <c r="AD22" s="861"/>
      <c r="AE22" s="307"/>
      <c r="AF22" s="307"/>
    </row>
    <row r="23" spans="1:32" s="32" customFormat="1" ht="27" customHeight="1" x14ac:dyDescent="0.2">
      <c r="A23" s="306"/>
      <c r="B23" s="306"/>
      <c r="C23" s="727"/>
      <c r="D23" s="818"/>
      <c r="E23" s="818"/>
      <c r="F23" s="818"/>
      <c r="G23" s="818"/>
      <c r="H23" s="818"/>
      <c r="I23" s="818"/>
      <c r="J23" s="820"/>
      <c r="K23" s="353"/>
      <c r="L23" s="862"/>
      <c r="M23" s="863"/>
      <c r="N23" s="863"/>
      <c r="O23" s="863"/>
      <c r="P23" s="863"/>
      <c r="Q23" s="863"/>
      <c r="R23" s="863"/>
      <c r="S23" s="863"/>
      <c r="T23" s="863"/>
      <c r="U23" s="863"/>
      <c r="V23" s="863"/>
      <c r="W23" s="863"/>
      <c r="X23" s="863"/>
      <c r="Y23" s="863"/>
      <c r="Z23" s="863"/>
      <c r="AA23" s="863"/>
      <c r="AB23" s="863"/>
      <c r="AC23" s="863"/>
      <c r="AD23" s="864"/>
      <c r="AE23" s="307"/>
      <c r="AF23" s="307"/>
    </row>
    <row r="24" spans="1:32" s="32" customFormat="1" ht="9" customHeight="1" thickBot="1" x14ac:dyDescent="0.25">
      <c r="A24" s="306"/>
      <c r="B24" s="300"/>
      <c r="C24" s="167"/>
      <c r="D24" s="167"/>
      <c r="E24" s="285"/>
      <c r="F24" s="285"/>
      <c r="G24" s="285"/>
      <c r="H24" s="285"/>
      <c r="I24" s="285"/>
      <c r="J24" s="285"/>
      <c r="K24" s="339"/>
      <c r="L24" s="339"/>
      <c r="M24" s="339"/>
      <c r="N24" s="339"/>
      <c r="O24" s="339"/>
      <c r="P24" s="339"/>
      <c r="Q24" s="339"/>
      <c r="R24" s="339"/>
      <c r="S24" s="339"/>
      <c r="T24" s="339"/>
      <c r="U24" s="339"/>
      <c r="V24" s="339"/>
      <c r="W24" s="285"/>
      <c r="X24" s="237"/>
      <c r="Y24" s="237"/>
      <c r="Z24" s="237"/>
      <c r="AA24" s="285"/>
      <c r="AB24" s="285"/>
      <c r="AC24" s="285"/>
      <c r="AD24" s="285"/>
      <c r="AE24" s="303"/>
      <c r="AF24" s="307"/>
    </row>
    <row r="25" spans="1:32" s="32" customFormat="1" ht="9" customHeight="1" thickBot="1" x14ac:dyDescent="0.25">
      <c r="A25" s="306"/>
      <c r="B25" s="30"/>
      <c r="C25" s="165"/>
      <c r="D25" s="165"/>
      <c r="E25" s="30"/>
      <c r="F25" s="30"/>
      <c r="G25" s="30"/>
      <c r="H25" s="30"/>
      <c r="I25" s="30"/>
      <c r="J25" s="30"/>
      <c r="K25" s="334"/>
      <c r="L25" s="334"/>
      <c r="M25" s="334"/>
      <c r="N25" s="334"/>
      <c r="O25" s="334"/>
      <c r="P25" s="334"/>
      <c r="Q25" s="334"/>
      <c r="R25" s="334"/>
      <c r="S25" s="334"/>
      <c r="T25" s="334"/>
      <c r="U25" s="334"/>
      <c r="V25" s="334"/>
      <c r="W25" s="30"/>
      <c r="X25" s="195"/>
      <c r="Y25" s="195"/>
      <c r="Z25" s="195"/>
      <c r="AA25" s="30"/>
      <c r="AB25" s="30"/>
      <c r="AC25" s="30"/>
      <c r="AD25" s="30"/>
      <c r="AE25" s="30"/>
      <c r="AF25" s="307"/>
    </row>
    <row r="26" spans="1:32" s="18" customFormat="1" ht="9" customHeight="1" x14ac:dyDescent="0.2">
      <c r="A26" s="311"/>
      <c r="B26" s="335"/>
      <c r="C26" s="180"/>
      <c r="D26" s="180"/>
      <c r="E26" s="336"/>
      <c r="F26" s="336"/>
      <c r="G26" s="336"/>
      <c r="H26" s="336"/>
      <c r="I26" s="336"/>
      <c r="J26" s="336"/>
      <c r="K26" s="341"/>
      <c r="L26" s="341"/>
      <c r="M26" s="341"/>
      <c r="N26" s="446"/>
      <c r="O26" s="446"/>
      <c r="P26" s="446"/>
      <c r="Q26" s="446"/>
      <c r="R26" s="446"/>
      <c r="S26" s="446"/>
      <c r="T26" s="446"/>
      <c r="U26" s="446"/>
      <c r="V26" s="446"/>
      <c r="W26" s="446"/>
      <c r="X26" s="446"/>
      <c r="Y26" s="446"/>
      <c r="Z26" s="446"/>
      <c r="AA26" s="446"/>
      <c r="AB26" s="446"/>
      <c r="AC26" s="446"/>
      <c r="AD26" s="446"/>
      <c r="AE26" s="337"/>
      <c r="AF26" s="314"/>
    </row>
    <row r="27" spans="1:32" s="18" customFormat="1" ht="11.25" customHeight="1" x14ac:dyDescent="0.2">
      <c r="A27" s="311"/>
      <c r="B27" s="311"/>
      <c r="C27" s="445"/>
      <c r="D27" s="97"/>
      <c r="E27" s="37"/>
      <c r="F27" s="37"/>
      <c r="G27" s="37"/>
      <c r="H27" s="37"/>
      <c r="I27" s="37"/>
      <c r="J27" s="37"/>
      <c r="K27" s="243"/>
      <c r="L27" s="243"/>
      <c r="M27" s="243"/>
      <c r="N27" s="447"/>
      <c r="O27" s="447"/>
      <c r="P27" s="447"/>
      <c r="Q27" s="447"/>
      <c r="R27" s="447"/>
      <c r="S27" s="447"/>
      <c r="T27" s="447"/>
      <c r="U27" s="447"/>
      <c r="V27" s="447"/>
      <c r="W27" s="447"/>
      <c r="X27" s="447"/>
      <c r="Y27" s="447"/>
      <c r="Z27" s="447"/>
      <c r="AA27" s="447"/>
      <c r="AB27" s="447"/>
      <c r="AC27" s="447"/>
      <c r="AD27" s="447"/>
      <c r="AE27" s="314"/>
      <c r="AF27" s="314"/>
    </row>
    <row r="28" spans="1:32" s="18" customFormat="1" ht="6" customHeight="1" x14ac:dyDescent="0.2">
      <c r="A28" s="311"/>
      <c r="B28" s="311"/>
      <c r="C28" s="97"/>
      <c r="D28" s="97"/>
      <c r="E28" s="37"/>
      <c r="F28" s="37"/>
      <c r="G28" s="37"/>
      <c r="H28" s="37"/>
      <c r="I28" s="37"/>
      <c r="J28" s="37"/>
      <c r="K28" s="243"/>
      <c r="L28" s="243"/>
      <c r="M28" s="243"/>
      <c r="N28" s="447"/>
      <c r="O28" s="447"/>
      <c r="P28" s="447"/>
      <c r="Q28" s="447"/>
      <c r="R28" s="447"/>
      <c r="S28" s="447"/>
      <c r="T28" s="447"/>
      <c r="U28" s="447"/>
      <c r="V28" s="447"/>
      <c r="W28" s="447"/>
      <c r="X28" s="447"/>
      <c r="Y28" s="447"/>
      <c r="Z28" s="447"/>
      <c r="AA28" s="447"/>
      <c r="AB28" s="447"/>
      <c r="AC28" s="447"/>
      <c r="AD28" s="447"/>
      <c r="AE28" s="314"/>
      <c r="AF28" s="314"/>
    </row>
    <row r="29" spans="1:32" ht="20.25" customHeight="1" x14ac:dyDescent="0.2">
      <c r="A29" s="270"/>
      <c r="B29" s="270"/>
      <c r="C29" s="838" t="s">
        <v>187</v>
      </c>
      <c r="D29" s="839"/>
      <c r="E29" s="839"/>
      <c r="F29" s="839"/>
      <c r="G29" s="839"/>
      <c r="H29" s="839"/>
      <c r="I29" s="839"/>
      <c r="J29" s="544" t="s">
        <v>1</v>
      </c>
      <c r="K29" s="260"/>
      <c r="L29" s="550">
        <v>2.87</v>
      </c>
      <c r="M29" s="333"/>
      <c r="N29" s="447"/>
      <c r="O29" s="447"/>
      <c r="P29" s="447"/>
      <c r="Q29" s="447"/>
      <c r="R29" s="447"/>
      <c r="S29" s="447"/>
      <c r="T29" s="447"/>
      <c r="U29" s="447"/>
      <c r="V29" s="447"/>
      <c r="W29" s="447"/>
      <c r="X29" s="447"/>
      <c r="Y29" s="447"/>
      <c r="Z29" s="447"/>
      <c r="AA29" s="447"/>
      <c r="AB29" s="447"/>
      <c r="AC29" s="447"/>
      <c r="AD29" s="447"/>
      <c r="AE29" s="273"/>
      <c r="AF29" s="273"/>
    </row>
    <row r="30" spans="1:32" s="32" customFormat="1" ht="6" customHeight="1" x14ac:dyDescent="0.2">
      <c r="A30" s="306"/>
      <c r="B30" s="306"/>
      <c r="C30" s="277"/>
      <c r="D30" s="277"/>
      <c r="E30" s="277"/>
      <c r="F30" s="277"/>
      <c r="G30" s="277"/>
      <c r="H30" s="277"/>
      <c r="I30" s="277"/>
      <c r="J30" s="278"/>
      <c r="K30" s="30"/>
      <c r="L30" s="401"/>
      <c r="M30" s="333"/>
      <c r="N30" s="447"/>
      <c r="O30" s="447"/>
      <c r="P30" s="447"/>
      <c r="Q30" s="447"/>
      <c r="R30" s="447"/>
      <c r="S30" s="447"/>
      <c r="T30" s="447"/>
      <c r="U30" s="447"/>
      <c r="V30" s="447"/>
      <c r="W30" s="447"/>
      <c r="X30" s="447"/>
      <c r="Y30" s="447"/>
      <c r="Z30" s="447"/>
      <c r="AA30" s="447"/>
      <c r="AB30" s="447"/>
      <c r="AC30" s="447"/>
      <c r="AD30" s="447"/>
      <c r="AE30" s="307"/>
      <c r="AF30" s="307"/>
    </row>
    <row r="31" spans="1:32" s="32" customFormat="1" ht="15" customHeight="1" x14ac:dyDescent="0.2">
      <c r="A31" s="306"/>
      <c r="B31" s="306"/>
      <c r="C31" s="919" t="s">
        <v>96</v>
      </c>
      <c r="D31" s="920"/>
      <c r="E31" s="920"/>
      <c r="F31" s="920"/>
      <c r="G31" s="920"/>
      <c r="H31" s="920"/>
      <c r="I31" s="920"/>
      <c r="J31" s="544" t="s">
        <v>1</v>
      </c>
      <c r="K31" s="37"/>
      <c r="L31" s="550"/>
      <c r="M31" s="333"/>
      <c r="N31" s="447"/>
      <c r="O31" s="447"/>
      <c r="P31" s="447"/>
      <c r="Q31" s="447"/>
      <c r="R31" s="447"/>
      <c r="S31" s="447"/>
      <c r="T31" s="447"/>
      <c r="U31" s="447"/>
      <c r="V31" s="447"/>
      <c r="W31" s="447"/>
      <c r="X31" s="447"/>
      <c r="Y31" s="447"/>
      <c r="Z31" s="447"/>
      <c r="AA31" s="447"/>
      <c r="AB31" s="447"/>
      <c r="AC31" s="447"/>
      <c r="AD31" s="447"/>
      <c r="AE31" s="307"/>
      <c r="AF31" s="307"/>
    </row>
    <row r="32" spans="1:32" s="32" customFormat="1" ht="6" customHeight="1" x14ac:dyDescent="0.2">
      <c r="A32" s="306"/>
      <c r="B32" s="306"/>
      <c r="C32" s="448"/>
      <c r="D32" s="448"/>
      <c r="E32" s="448"/>
      <c r="F32" s="448"/>
      <c r="G32" s="448"/>
      <c r="H32" s="448"/>
      <c r="I32" s="448"/>
      <c r="J32" s="278"/>
      <c r="K32" s="30"/>
      <c r="L32" s="401"/>
      <c r="M32" s="333"/>
      <c r="N32" s="449"/>
      <c r="O32" s="449"/>
      <c r="P32" s="449"/>
      <c r="Q32" s="449"/>
      <c r="R32" s="449"/>
      <c r="S32" s="449"/>
      <c r="T32" s="449"/>
      <c r="U32" s="449"/>
      <c r="V32" s="449"/>
      <c r="W32" s="449"/>
      <c r="X32" s="449"/>
      <c r="Y32" s="449"/>
      <c r="Z32" s="449"/>
      <c r="AA32" s="449"/>
      <c r="AB32" s="449"/>
      <c r="AC32" s="449"/>
      <c r="AD32" s="449"/>
      <c r="AE32" s="307"/>
      <c r="AF32" s="307"/>
    </row>
    <row r="33" spans="1:32" s="32" customFormat="1" ht="27" customHeight="1" x14ac:dyDescent="0.2">
      <c r="A33" s="306"/>
      <c r="B33" s="306"/>
      <c r="C33" s="698" t="s">
        <v>90</v>
      </c>
      <c r="D33" s="817"/>
      <c r="E33" s="817"/>
      <c r="F33" s="817"/>
      <c r="G33" s="817"/>
      <c r="H33" s="817"/>
      <c r="I33" s="817"/>
      <c r="J33" s="819" t="s">
        <v>1</v>
      </c>
      <c r="K33" s="353"/>
      <c r="L33" s="870"/>
      <c r="M33" s="871"/>
      <c r="N33" s="871"/>
      <c r="O33" s="871"/>
      <c r="P33" s="871"/>
      <c r="Q33" s="871"/>
      <c r="R33" s="871"/>
      <c r="S33" s="871"/>
      <c r="T33" s="871"/>
      <c r="U33" s="871"/>
      <c r="V33" s="871"/>
      <c r="W33" s="871"/>
      <c r="X33" s="871"/>
      <c r="Y33" s="871"/>
      <c r="Z33" s="871"/>
      <c r="AA33" s="871"/>
      <c r="AB33" s="871"/>
      <c r="AC33" s="871"/>
      <c r="AD33" s="872"/>
      <c r="AE33" s="307"/>
      <c r="AF33" s="307"/>
    </row>
    <row r="34" spans="1:32" s="32" customFormat="1" ht="27" customHeight="1" x14ac:dyDescent="0.2">
      <c r="A34" s="306"/>
      <c r="B34" s="306"/>
      <c r="C34" s="727"/>
      <c r="D34" s="818"/>
      <c r="E34" s="818"/>
      <c r="F34" s="818"/>
      <c r="G34" s="818"/>
      <c r="H34" s="818"/>
      <c r="I34" s="818"/>
      <c r="J34" s="820"/>
      <c r="K34" s="353"/>
      <c r="L34" s="873"/>
      <c r="M34" s="874"/>
      <c r="N34" s="874"/>
      <c r="O34" s="874"/>
      <c r="P34" s="874"/>
      <c r="Q34" s="874"/>
      <c r="R34" s="874"/>
      <c r="S34" s="874"/>
      <c r="T34" s="874"/>
      <c r="U34" s="874"/>
      <c r="V34" s="874"/>
      <c r="W34" s="874"/>
      <c r="X34" s="874"/>
      <c r="Y34" s="874"/>
      <c r="Z34" s="874"/>
      <c r="AA34" s="874"/>
      <c r="AB34" s="874"/>
      <c r="AC34" s="874"/>
      <c r="AD34" s="875"/>
      <c r="AE34" s="307"/>
      <c r="AF34" s="307"/>
    </row>
    <row r="35" spans="1:32" s="32" customFormat="1" ht="6" customHeight="1" x14ac:dyDescent="0.2">
      <c r="A35" s="306"/>
      <c r="B35" s="306"/>
      <c r="C35" s="277"/>
      <c r="D35" s="277"/>
      <c r="E35" s="277"/>
      <c r="F35" s="277"/>
      <c r="G35" s="277"/>
      <c r="H35" s="277"/>
      <c r="I35" s="277"/>
      <c r="J35" s="278"/>
      <c r="K35" s="30"/>
      <c r="L35" s="401"/>
      <c r="M35" s="333"/>
      <c r="N35" s="447"/>
      <c r="O35" s="447"/>
      <c r="P35" s="447"/>
      <c r="Q35" s="447"/>
      <c r="R35" s="447"/>
      <c r="S35" s="447"/>
      <c r="T35" s="447"/>
      <c r="U35" s="447"/>
      <c r="V35" s="447"/>
      <c r="W35" s="447"/>
      <c r="X35" s="447"/>
      <c r="Y35" s="447"/>
      <c r="Z35" s="447"/>
      <c r="AA35" s="447"/>
      <c r="AB35" s="447"/>
      <c r="AC35" s="447"/>
      <c r="AD35" s="447"/>
      <c r="AE35" s="307"/>
      <c r="AF35" s="307"/>
    </row>
    <row r="36" spans="1:32" ht="20.25" customHeight="1" x14ac:dyDescent="0.2">
      <c r="A36" s="270"/>
      <c r="B36" s="270"/>
      <c r="C36" s="907" t="s">
        <v>86</v>
      </c>
      <c r="D36" s="908"/>
      <c r="E36" s="908"/>
      <c r="F36" s="908"/>
      <c r="G36" s="908"/>
      <c r="H36" s="908"/>
      <c r="I36" s="908"/>
      <c r="J36" s="908"/>
      <c r="K36" s="908"/>
      <c r="L36" s="909"/>
      <c r="M36" s="278"/>
      <c r="N36" s="447"/>
      <c r="O36" s="447"/>
      <c r="P36" s="447"/>
      <c r="Q36" s="447"/>
      <c r="R36" s="447"/>
      <c r="S36" s="447"/>
      <c r="T36" s="447"/>
      <c r="U36" s="447"/>
      <c r="V36" s="447"/>
      <c r="W36" s="447"/>
      <c r="X36" s="447"/>
      <c r="Y36" s="447"/>
      <c r="Z36" s="447"/>
      <c r="AA36" s="447"/>
      <c r="AB36" s="447"/>
      <c r="AC36" s="447"/>
      <c r="AD36" s="447"/>
      <c r="AE36" s="273"/>
      <c r="AF36" s="273"/>
    </row>
    <row r="37" spans="1:32" s="32" customFormat="1" ht="6" customHeight="1" x14ac:dyDescent="0.2">
      <c r="A37" s="306"/>
      <c r="B37" s="306"/>
      <c r="C37" s="358"/>
      <c r="D37" s="358"/>
      <c r="E37" s="358"/>
      <c r="F37" s="358"/>
      <c r="G37" s="358"/>
      <c r="H37" s="358"/>
      <c r="I37" s="358"/>
      <c r="J37" s="358"/>
      <c r="K37" s="358"/>
      <c r="L37" s="358"/>
      <c r="M37" s="278"/>
      <c r="N37" s="447"/>
      <c r="O37" s="447"/>
      <c r="P37" s="447"/>
      <c r="Q37" s="447"/>
      <c r="R37" s="447"/>
      <c r="S37" s="447"/>
      <c r="T37" s="447"/>
      <c r="U37" s="447"/>
      <c r="V37" s="447"/>
      <c r="W37" s="447"/>
      <c r="X37" s="447"/>
      <c r="Y37" s="447"/>
      <c r="Z37" s="447"/>
      <c r="AA37" s="447"/>
      <c r="AB37" s="447"/>
      <c r="AC37" s="447"/>
      <c r="AD37" s="447"/>
      <c r="AE37" s="307"/>
      <c r="AF37" s="307"/>
    </row>
    <row r="38" spans="1:32" s="32" customFormat="1" ht="27" customHeight="1" x14ac:dyDescent="0.2">
      <c r="A38" s="306"/>
      <c r="B38" s="306"/>
      <c r="C38" s="698" t="s">
        <v>90</v>
      </c>
      <c r="D38" s="817"/>
      <c r="E38" s="817"/>
      <c r="F38" s="817"/>
      <c r="G38" s="817"/>
      <c r="H38" s="817"/>
      <c r="I38" s="817"/>
      <c r="J38" s="819" t="s">
        <v>1</v>
      </c>
      <c r="K38" s="353"/>
      <c r="L38" s="870"/>
      <c r="M38" s="871"/>
      <c r="N38" s="871"/>
      <c r="O38" s="871"/>
      <c r="P38" s="871"/>
      <c r="Q38" s="871"/>
      <c r="R38" s="871"/>
      <c r="S38" s="871"/>
      <c r="T38" s="871"/>
      <c r="U38" s="871"/>
      <c r="V38" s="871"/>
      <c r="W38" s="871"/>
      <c r="X38" s="871"/>
      <c r="Y38" s="871"/>
      <c r="Z38" s="871"/>
      <c r="AA38" s="871"/>
      <c r="AB38" s="871"/>
      <c r="AC38" s="871"/>
      <c r="AD38" s="872"/>
      <c r="AE38" s="307"/>
      <c r="AF38" s="307"/>
    </row>
    <row r="39" spans="1:32" s="32" customFormat="1" ht="27" customHeight="1" x14ac:dyDescent="0.2">
      <c r="A39" s="306"/>
      <c r="B39" s="306"/>
      <c r="C39" s="727"/>
      <c r="D39" s="818"/>
      <c r="E39" s="818"/>
      <c r="F39" s="818"/>
      <c r="G39" s="818"/>
      <c r="H39" s="818"/>
      <c r="I39" s="818"/>
      <c r="J39" s="820"/>
      <c r="K39" s="353"/>
      <c r="L39" s="873"/>
      <c r="M39" s="874"/>
      <c r="N39" s="874"/>
      <c r="O39" s="874"/>
      <c r="P39" s="874"/>
      <c r="Q39" s="874"/>
      <c r="R39" s="874"/>
      <c r="S39" s="874"/>
      <c r="T39" s="874"/>
      <c r="U39" s="874"/>
      <c r="V39" s="874"/>
      <c r="W39" s="874"/>
      <c r="X39" s="874"/>
      <c r="Y39" s="874"/>
      <c r="Z39" s="874"/>
      <c r="AA39" s="874"/>
      <c r="AB39" s="874"/>
      <c r="AC39" s="874"/>
      <c r="AD39" s="875"/>
      <c r="AE39" s="307"/>
      <c r="AF39" s="307"/>
    </row>
    <row r="40" spans="1:32" s="32" customFormat="1" ht="4.5" customHeight="1" x14ac:dyDescent="0.2">
      <c r="A40" s="306"/>
      <c r="B40" s="306"/>
      <c r="C40" s="358"/>
      <c r="D40" s="358"/>
      <c r="E40" s="358"/>
      <c r="F40" s="358"/>
      <c r="G40" s="358"/>
      <c r="H40" s="358"/>
      <c r="I40" s="358"/>
      <c r="J40" s="358"/>
      <c r="K40" s="358"/>
      <c r="L40" s="358"/>
      <c r="M40" s="278"/>
      <c r="N40" s="447"/>
      <c r="O40" s="447"/>
      <c r="P40" s="447"/>
      <c r="Q40" s="447"/>
      <c r="R40" s="447"/>
      <c r="S40" s="447"/>
      <c r="T40" s="447"/>
      <c r="U40" s="447"/>
      <c r="V40" s="447"/>
      <c r="W40" s="447"/>
      <c r="X40" s="447"/>
      <c r="Y40" s="447"/>
      <c r="Z40" s="447"/>
      <c r="AA40" s="447"/>
      <c r="AB40" s="447"/>
      <c r="AC40" s="447"/>
      <c r="AD40" s="447"/>
      <c r="AE40" s="307"/>
      <c r="AF40" s="307"/>
    </row>
    <row r="41" spans="1:32" ht="13.5" customHeight="1" x14ac:dyDescent="0.2">
      <c r="A41" s="270"/>
      <c r="B41" s="270"/>
      <c r="C41" s="651" t="s">
        <v>196</v>
      </c>
      <c r="D41" s="866"/>
      <c r="E41" s="866"/>
      <c r="F41" s="866"/>
      <c r="G41" s="866"/>
      <c r="H41" s="866"/>
      <c r="I41" s="866"/>
      <c r="J41" s="866"/>
      <c r="K41" s="652"/>
      <c r="L41" s="549" t="s">
        <v>55</v>
      </c>
      <c r="M41" s="37"/>
      <c r="N41" s="651" t="s">
        <v>19</v>
      </c>
      <c r="O41" s="866"/>
      <c r="P41" s="866"/>
      <c r="Q41" s="866"/>
      <c r="R41" s="866"/>
      <c r="S41" s="866"/>
      <c r="T41" s="866"/>
      <c r="U41" s="652"/>
      <c r="V41" s="549" t="s">
        <v>55</v>
      </c>
      <c r="W41" s="37"/>
      <c r="X41" s="651" t="s">
        <v>20</v>
      </c>
      <c r="Y41" s="866"/>
      <c r="Z41" s="866"/>
      <c r="AA41" s="866"/>
      <c r="AB41" s="866"/>
      <c r="AC41" s="652"/>
      <c r="AD41" s="549" t="s">
        <v>55</v>
      </c>
      <c r="AE41" s="273"/>
      <c r="AF41" s="273"/>
    </row>
    <row r="42" spans="1:32" ht="4.5" customHeight="1" x14ac:dyDescent="0.2">
      <c r="A42" s="270"/>
      <c r="B42" s="270"/>
      <c r="C42" s="360"/>
      <c r="D42" s="360"/>
      <c r="E42" s="10"/>
      <c r="F42" s="10"/>
      <c r="G42" s="10"/>
      <c r="H42" s="260"/>
      <c r="I42" s="10"/>
      <c r="J42" s="10"/>
      <c r="K42" s="10"/>
      <c r="L42" s="260"/>
      <c r="M42" s="37"/>
      <c r="N42" s="260"/>
      <c r="O42" s="260"/>
      <c r="P42" s="260"/>
      <c r="Q42" s="260"/>
      <c r="R42" s="260"/>
      <c r="S42" s="260"/>
      <c r="T42" s="260"/>
      <c r="U42" s="260"/>
      <c r="V42" s="361"/>
      <c r="W42" s="37"/>
      <c r="X42" s="260"/>
      <c r="Y42" s="260"/>
      <c r="Z42" s="260"/>
      <c r="AA42" s="260"/>
      <c r="AB42" s="260"/>
      <c r="AC42" s="260"/>
      <c r="AD42" s="361"/>
      <c r="AE42" s="273"/>
      <c r="AF42" s="273"/>
    </row>
    <row r="43" spans="1:32" ht="15" customHeight="1" x14ac:dyDescent="0.2">
      <c r="A43" s="270"/>
      <c r="B43" s="270"/>
      <c r="C43" s="357"/>
      <c r="D43" s="910" t="s">
        <v>105</v>
      </c>
      <c r="E43" s="910"/>
      <c r="F43" s="910"/>
      <c r="G43" s="910"/>
      <c r="H43" s="910"/>
      <c r="I43" s="501"/>
      <c r="J43" s="362"/>
      <c r="K43" s="362"/>
      <c r="L43" s="362"/>
      <c r="M43" s="37"/>
      <c r="N43" s="374"/>
      <c r="O43" s="905" t="s">
        <v>105</v>
      </c>
      <c r="P43" s="905"/>
      <c r="Q43" s="905"/>
      <c r="R43" s="905"/>
      <c r="S43" s="906"/>
      <c r="T43" s="501"/>
      <c r="U43" s="362"/>
      <c r="V43" s="362"/>
      <c r="W43" s="37"/>
      <c r="X43" s="905" t="s">
        <v>105</v>
      </c>
      <c r="Y43" s="905"/>
      <c r="Z43" s="905"/>
      <c r="AA43" s="906"/>
      <c r="AB43" s="501"/>
      <c r="AC43" s="362"/>
      <c r="AD43" s="362"/>
      <c r="AE43" s="273"/>
      <c r="AF43" s="273"/>
    </row>
    <row r="44" spans="1:32" ht="4.5" customHeight="1" x14ac:dyDescent="0.2">
      <c r="A44" s="270"/>
      <c r="B44" s="270"/>
      <c r="C44" s="357"/>
      <c r="D44" s="371"/>
      <c r="E44" s="372"/>
      <c r="F44" s="373"/>
      <c r="G44" s="373"/>
      <c r="H44" s="374"/>
      <c r="I44" s="10"/>
      <c r="J44" s="10"/>
      <c r="K44" s="10"/>
      <c r="L44" s="260"/>
      <c r="M44" s="37"/>
      <c r="N44" s="380"/>
      <c r="O44" s="374"/>
      <c r="P44" s="374"/>
      <c r="Q44" s="374"/>
      <c r="R44" s="374"/>
      <c r="S44" s="374"/>
      <c r="T44" s="30"/>
      <c r="U44" s="30"/>
      <c r="V44" s="484"/>
      <c r="W44" s="37"/>
      <c r="X44" s="380"/>
      <c r="Y44" s="374"/>
      <c r="Z44" s="374"/>
      <c r="AA44" s="374"/>
      <c r="AB44" s="260"/>
      <c r="AC44" s="260"/>
      <c r="AD44" s="361"/>
      <c r="AE44" s="273"/>
      <c r="AF44" s="273"/>
    </row>
    <row r="45" spans="1:32" ht="15" customHeight="1" x14ac:dyDescent="0.2">
      <c r="A45" s="270"/>
      <c r="B45" s="270"/>
      <c r="C45" s="357"/>
      <c r="D45" s="876" t="s">
        <v>67</v>
      </c>
      <c r="E45" s="876"/>
      <c r="F45" s="876"/>
      <c r="G45" s="876"/>
      <c r="H45" s="877"/>
      <c r="I45" s="501"/>
      <c r="J45" s="10"/>
      <c r="K45" s="10"/>
      <c r="L45" s="543"/>
      <c r="M45" s="37"/>
      <c r="N45" s="374"/>
      <c r="O45" s="374"/>
      <c r="P45" s="876" t="s">
        <v>56</v>
      </c>
      <c r="Q45" s="876"/>
      <c r="R45" s="876"/>
      <c r="S45" s="877"/>
      <c r="T45" s="604" t="s">
        <v>209</v>
      </c>
      <c r="U45" s="485"/>
      <c r="V45" s="543">
        <v>447</v>
      </c>
      <c r="W45" s="37"/>
      <c r="X45" s="876" t="s">
        <v>63</v>
      </c>
      <c r="Y45" s="876"/>
      <c r="Z45" s="876"/>
      <c r="AA45" s="877"/>
      <c r="AB45" s="501"/>
      <c r="AC45" s="363"/>
      <c r="AD45" s="543"/>
      <c r="AE45" s="273"/>
      <c r="AF45" s="273"/>
    </row>
    <row r="46" spans="1:32" ht="4.5" customHeight="1" x14ac:dyDescent="0.2">
      <c r="A46" s="270"/>
      <c r="B46" s="270"/>
      <c r="C46" s="357"/>
      <c r="D46" s="373"/>
      <c r="E46" s="372"/>
      <c r="F46" s="373"/>
      <c r="G46" s="373"/>
      <c r="H46" s="374"/>
      <c r="I46" s="10"/>
      <c r="J46" s="10"/>
      <c r="K46" s="10"/>
      <c r="L46" s="364"/>
      <c r="M46" s="37"/>
      <c r="N46" s="381"/>
      <c r="O46" s="374"/>
      <c r="P46" s="374"/>
      <c r="Q46" s="374"/>
      <c r="R46" s="374"/>
      <c r="S46" s="374"/>
      <c r="T46" s="30"/>
      <c r="U46" s="30"/>
      <c r="V46" s="486"/>
      <c r="W46" s="37"/>
      <c r="X46" s="381"/>
      <c r="Y46" s="374"/>
      <c r="Z46" s="374"/>
      <c r="AA46" s="374"/>
      <c r="AB46" s="260"/>
      <c r="AC46" s="260"/>
      <c r="AD46" s="364"/>
      <c r="AE46" s="273"/>
      <c r="AF46" s="273"/>
    </row>
    <row r="47" spans="1:32" ht="15" customHeight="1" x14ac:dyDescent="0.2">
      <c r="A47" s="270"/>
      <c r="B47" s="270"/>
      <c r="C47" s="357"/>
      <c r="D47" s="876" t="s">
        <v>49</v>
      </c>
      <c r="E47" s="876"/>
      <c r="F47" s="876"/>
      <c r="G47" s="876"/>
      <c r="H47" s="877"/>
      <c r="I47" s="501"/>
      <c r="J47" s="10"/>
      <c r="K47" s="10"/>
      <c r="L47" s="543"/>
      <c r="M47" s="37"/>
      <c r="N47" s="374"/>
      <c r="O47" s="374"/>
      <c r="P47" s="876" t="s">
        <v>57</v>
      </c>
      <c r="Q47" s="876"/>
      <c r="R47" s="876"/>
      <c r="S47" s="877"/>
      <c r="T47" s="604" t="s">
        <v>209</v>
      </c>
      <c r="U47" s="485"/>
      <c r="V47" s="543">
        <v>29</v>
      </c>
      <c r="W47" s="37"/>
      <c r="X47" s="876" t="s">
        <v>64</v>
      </c>
      <c r="Y47" s="876"/>
      <c r="Z47" s="876"/>
      <c r="AA47" s="877"/>
      <c r="AB47" s="501"/>
      <c r="AC47" s="363"/>
      <c r="AD47" s="543"/>
      <c r="AE47" s="273"/>
      <c r="AF47" s="273"/>
    </row>
    <row r="48" spans="1:32" ht="4.5" customHeight="1" x14ac:dyDescent="0.2">
      <c r="A48" s="270"/>
      <c r="B48" s="270"/>
      <c r="C48" s="357"/>
      <c r="D48" s="373"/>
      <c r="E48" s="372"/>
      <c r="F48" s="373"/>
      <c r="G48" s="373"/>
      <c r="H48" s="374"/>
      <c r="I48" s="10"/>
      <c r="J48" s="10"/>
      <c r="K48" s="10"/>
      <c r="L48" s="364"/>
      <c r="M48" s="37"/>
      <c r="N48" s="374"/>
      <c r="O48" s="374"/>
      <c r="P48" s="374"/>
      <c r="Q48" s="374"/>
      <c r="R48" s="374"/>
      <c r="S48" s="374"/>
      <c r="T48" s="45"/>
      <c r="U48" s="30"/>
      <c r="V48" s="486"/>
      <c r="W48" s="37"/>
      <c r="X48" s="900" t="s">
        <v>66</v>
      </c>
      <c r="Y48" s="900"/>
      <c r="Z48" s="900"/>
      <c r="AA48" s="900"/>
      <c r="AB48" s="80"/>
      <c r="AC48" s="260"/>
      <c r="AD48" s="364"/>
      <c r="AE48" s="273"/>
      <c r="AF48" s="273"/>
    </row>
    <row r="49" spans="1:32" ht="15" customHeight="1" x14ac:dyDescent="0.2">
      <c r="A49" s="270"/>
      <c r="B49" s="270"/>
      <c r="C49" s="357"/>
      <c r="D49" s="901" t="s">
        <v>50</v>
      </c>
      <c r="E49" s="901"/>
      <c r="F49" s="901"/>
      <c r="G49" s="901"/>
      <c r="H49" s="902"/>
      <c r="I49" s="501"/>
      <c r="J49" s="365"/>
      <c r="K49" s="365"/>
      <c r="L49" s="543"/>
      <c r="M49" s="37"/>
      <c r="N49" s="374"/>
      <c r="O49" s="374"/>
      <c r="P49" s="876" t="s">
        <v>62</v>
      </c>
      <c r="Q49" s="876"/>
      <c r="R49" s="876"/>
      <c r="S49" s="877"/>
      <c r="T49" s="501"/>
      <c r="U49" s="485"/>
      <c r="V49" s="543"/>
      <c r="W49" s="37"/>
      <c r="X49" s="900"/>
      <c r="Y49" s="900"/>
      <c r="Z49" s="900"/>
      <c r="AA49" s="900"/>
      <c r="AB49" s="501"/>
      <c r="AC49" s="366"/>
      <c r="AD49" s="548"/>
      <c r="AE49" s="273"/>
      <c r="AF49" s="273"/>
    </row>
    <row r="50" spans="1:32" ht="2.25" customHeight="1" x14ac:dyDescent="0.2">
      <c r="A50" s="270"/>
      <c r="B50" s="270"/>
      <c r="C50" s="357"/>
      <c r="D50" s="375"/>
      <c r="E50" s="372"/>
      <c r="F50" s="373"/>
      <c r="G50" s="373"/>
      <c r="H50" s="374"/>
      <c r="I50" s="365"/>
      <c r="J50" s="365"/>
      <c r="K50" s="365"/>
      <c r="L50" s="364"/>
      <c r="M50" s="37"/>
      <c r="N50" s="900" t="s">
        <v>61</v>
      </c>
      <c r="O50" s="900"/>
      <c r="P50" s="900"/>
      <c r="Q50" s="900"/>
      <c r="R50" s="900"/>
      <c r="S50" s="900"/>
      <c r="T50" s="45"/>
      <c r="U50" s="30"/>
      <c r="V50" s="486"/>
      <c r="W50" s="37"/>
      <c r="X50" s="900"/>
      <c r="Y50" s="900"/>
      <c r="Z50" s="900"/>
      <c r="AA50" s="900"/>
      <c r="AB50" s="80"/>
      <c r="AC50" s="366"/>
      <c r="AD50" s="359"/>
      <c r="AE50" s="273"/>
      <c r="AF50" s="273"/>
    </row>
    <row r="51" spans="1:32" ht="3" customHeight="1" x14ac:dyDescent="0.2">
      <c r="A51" s="270"/>
      <c r="B51" s="270"/>
      <c r="C51" s="357"/>
      <c r="D51" s="376"/>
      <c r="E51" s="372"/>
      <c r="F51" s="373"/>
      <c r="G51" s="373"/>
      <c r="H51" s="374"/>
      <c r="I51" s="366"/>
      <c r="J51" s="366"/>
      <c r="K51" s="366"/>
      <c r="L51" s="364"/>
      <c r="M51" s="37"/>
      <c r="N51" s="900"/>
      <c r="O51" s="900"/>
      <c r="P51" s="900"/>
      <c r="Q51" s="900"/>
      <c r="R51" s="900"/>
      <c r="S51" s="900"/>
      <c r="T51" s="45"/>
      <c r="U51" s="30"/>
      <c r="V51" s="486"/>
      <c r="W51" s="37"/>
      <c r="X51" s="900" t="s">
        <v>65</v>
      </c>
      <c r="Y51" s="900"/>
      <c r="Z51" s="900"/>
      <c r="AA51" s="900"/>
      <c r="AB51" s="80"/>
      <c r="AC51" s="366"/>
      <c r="AD51" s="359"/>
      <c r="AE51" s="273"/>
      <c r="AF51" s="273"/>
    </row>
    <row r="52" spans="1:32" ht="15.75" customHeight="1" x14ac:dyDescent="0.2">
      <c r="A52" s="270"/>
      <c r="B52" s="270"/>
      <c r="C52" s="357"/>
      <c r="D52" s="876" t="s">
        <v>51</v>
      </c>
      <c r="E52" s="876"/>
      <c r="F52" s="876"/>
      <c r="G52" s="876"/>
      <c r="H52" s="877"/>
      <c r="I52" s="501"/>
      <c r="J52" s="10"/>
      <c r="K52" s="10"/>
      <c r="L52" s="543"/>
      <c r="M52" s="37"/>
      <c r="N52" s="900"/>
      <c r="O52" s="900"/>
      <c r="P52" s="900"/>
      <c r="Q52" s="900"/>
      <c r="R52" s="900"/>
      <c r="S52" s="900"/>
      <c r="T52" s="604" t="s">
        <v>209</v>
      </c>
      <c r="U52" s="487"/>
      <c r="V52" s="543">
        <v>94</v>
      </c>
      <c r="W52" s="37"/>
      <c r="X52" s="900"/>
      <c r="Y52" s="900"/>
      <c r="Z52" s="900"/>
      <c r="AA52" s="900"/>
      <c r="AB52" s="501"/>
      <c r="AC52" s="366"/>
      <c r="AD52" s="548"/>
      <c r="AE52" s="273"/>
      <c r="AF52" s="273"/>
    </row>
    <row r="53" spans="1:32" ht="4.5" customHeight="1" x14ac:dyDescent="0.2">
      <c r="A53" s="270"/>
      <c r="B53" s="270"/>
      <c r="C53" s="357"/>
      <c r="D53" s="373"/>
      <c r="E53" s="372"/>
      <c r="F53" s="373"/>
      <c r="G53" s="373"/>
      <c r="H53" s="374"/>
      <c r="I53" s="10"/>
      <c r="J53" s="10"/>
      <c r="K53" s="10"/>
      <c r="L53" s="364"/>
      <c r="M53" s="37"/>
      <c r="N53" s="900"/>
      <c r="O53" s="900"/>
      <c r="P53" s="900"/>
      <c r="Q53" s="900"/>
      <c r="R53" s="900"/>
      <c r="S53" s="900"/>
      <c r="T53" s="45"/>
      <c r="U53" s="487"/>
      <c r="V53" s="486"/>
      <c r="W53" s="37"/>
      <c r="X53" s="900"/>
      <c r="Y53" s="900"/>
      <c r="Z53" s="900"/>
      <c r="AA53" s="900"/>
      <c r="AB53" s="80"/>
      <c r="AC53" s="260"/>
      <c r="AD53" s="364"/>
      <c r="AE53" s="273"/>
      <c r="AF53" s="273"/>
    </row>
    <row r="54" spans="1:32" ht="15" customHeight="1" x14ac:dyDescent="0.2">
      <c r="A54" s="270"/>
      <c r="B54" s="270"/>
      <c r="C54" s="357"/>
      <c r="D54" s="876" t="s">
        <v>52</v>
      </c>
      <c r="E54" s="876"/>
      <c r="F54" s="876"/>
      <c r="G54" s="876"/>
      <c r="H54" s="877"/>
      <c r="I54" s="501"/>
      <c r="J54" s="10"/>
      <c r="K54" s="10"/>
      <c r="L54" s="543"/>
      <c r="M54" s="37"/>
      <c r="N54" s="374"/>
      <c r="O54" s="374"/>
      <c r="P54" s="876" t="s">
        <v>58</v>
      </c>
      <c r="Q54" s="876"/>
      <c r="R54" s="876"/>
      <c r="S54" s="877"/>
      <c r="T54" s="604" t="s">
        <v>209</v>
      </c>
      <c r="U54" s="485"/>
      <c r="V54" s="543">
        <v>238</v>
      </c>
      <c r="W54" s="37"/>
      <c r="X54" s="903"/>
      <c r="Y54" s="903"/>
      <c r="Z54" s="903"/>
      <c r="AA54" s="904"/>
      <c r="AB54" s="501"/>
      <c r="AC54" s="366"/>
      <c r="AD54" s="543"/>
      <c r="AE54" s="273"/>
      <c r="AF54" s="273"/>
    </row>
    <row r="55" spans="1:32" s="18" customFormat="1" ht="4.5" customHeight="1" x14ac:dyDescent="0.2">
      <c r="A55" s="311"/>
      <c r="B55" s="311"/>
      <c r="C55" s="357"/>
      <c r="D55" s="377"/>
      <c r="E55" s="372"/>
      <c r="F55" s="377"/>
      <c r="G55" s="377"/>
      <c r="H55" s="378"/>
      <c r="I55" s="93"/>
      <c r="J55" s="93"/>
      <c r="K55" s="93"/>
      <c r="L55" s="367"/>
      <c r="M55" s="37"/>
      <c r="N55" s="382"/>
      <c r="O55" s="378"/>
      <c r="P55" s="378"/>
      <c r="Q55" s="378"/>
      <c r="R55" s="378"/>
      <c r="S55" s="378"/>
      <c r="T55" s="30"/>
      <c r="U55" s="30"/>
      <c r="V55" s="486"/>
      <c r="W55" s="37"/>
      <c r="X55" s="372"/>
      <c r="Y55" s="378"/>
      <c r="Z55" s="386"/>
      <c r="AA55" s="386"/>
      <c r="AB55" s="45"/>
      <c r="AC55" s="368"/>
      <c r="AD55" s="369"/>
      <c r="AE55" s="314"/>
      <c r="AF55" s="314"/>
    </row>
    <row r="56" spans="1:32" ht="15" customHeight="1" x14ac:dyDescent="0.2">
      <c r="A56" s="270"/>
      <c r="B56" s="270"/>
      <c r="C56" s="357"/>
      <c r="D56" s="876" t="s">
        <v>53</v>
      </c>
      <c r="E56" s="876"/>
      <c r="F56" s="876"/>
      <c r="G56" s="876"/>
      <c r="H56" s="877"/>
      <c r="I56" s="501"/>
      <c r="J56" s="10"/>
      <c r="K56" s="10"/>
      <c r="L56" s="543"/>
      <c r="M56" s="37"/>
      <c r="N56" s="374"/>
      <c r="O56" s="374"/>
      <c r="P56" s="876" t="s">
        <v>59</v>
      </c>
      <c r="Q56" s="876"/>
      <c r="R56" s="876"/>
      <c r="S56" s="877"/>
      <c r="T56" s="501"/>
      <c r="U56" s="485"/>
      <c r="V56" s="543"/>
      <c r="W56" s="37"/>
      <c r="X56" s="903"/>
      <c r="Y56" s="903"/>
      <c r="Z56" s="903"/>
      <c r="AA56" s="904"/>
      <c r="AB56" s="501"/>
      <c r="AC56" s="363"/>
      <c r="AD56" s="504"/>
      <c r="AE56" s="273"/>
      <c r="AF56" s="273"/>
    </row>
    <row r="57" spans="1:32" ht="6" customHeight="1" x14ac:dyDescent="0.2">
      <c r="A57" s="270"/>
      <c r="B57" s="270"/>
      <c r="C57" s="357"/>
      <c r="D57" s="373"/>
      <c r="E57" s="372"/>
      <c r="F57" s="373"/>
      <c r="G57" s="373"/>
      <c r="H57" s="374"/>
      <c r="I57" s="10"/>
      <c r="J57" s="10"/>
      <c r="K57" s="10"/>
      <c r="L57" s="364"/>
      <c r="M57" s="37"/>
      <c r="N57" s="900" t="s">
        <v>129</v>
      </c>
      <c r="O57" s="900"/>
      <c r="P57" s="900"/>
      <c r="Q57" s="900"/>
      <c r="R57" s="900"/>
      <c r="S57" s="900"/>
      <c r="T57" s="45"/>
      <c r="U57" s="30"/>
      <c r="V57" s="486"/>
      <c r="W57" s="37"/>
      <c r="X57" s="372"/>
      <c r="Y57" s="374"/>
      <c r="Z57" s="374"/>
      <c r="AA57" s="374"/>
      <c r="AB57" s="260"/>
      <c r="AC57" s="260"/>
      <c r="AD57" s="370"/>
      <c r="AE57" s="273"/>
      <c r="AF57" s="273"/>
    </row>
    <row r="58" spans="1:32" ht="15" customHeight="1" x14ac:dyDescent="0.2">
      <c r="A58" s="270"/>
      <c r="B58" s="270"/>
      <c r="C58" s="357"/>
      <c r="D58" s="876" t="s">
        <v>54</v>
      </c>
      <c r="E58" s="876"/>
      <c r="F58" s="876"/>
      <c r="G58" s="876"/>
      <c r="H58" s="877"/>
      <c r="I58" s="501"/>
      <c r="J58" s="10"/>
      <c r="K58" s="10"/>
      <c r="L58" s="543"/>
      <c r="M58" s="37"/>
      <c r="N58" s="900"/>
      <c r="O58" s="900"/>
      <c r="P58" s="900"/>
      <c r="Q58" s="900"/>
      <c r="R58" s="900"/>
      <c r="S58" s="900"/>
      <c r="T58" s="604" t="s">
        <v>209</v>
      </c>
      <c r="U58" s="485"/>
      <c r="V58" s="543">
        <v>328</v>
      </c>
      <c r="W58" s="37"/>
      <c r="X58" s="903"/>
      <c r="Y58" s="903"/>
      <c r="Z58" s="903"/>
      <c r="AA58" s="904"/>
      <c r="AB58" s="501"/>
      <c r="AC58" s="363"/>
      <c r="AD58" s="543"/>
      <c r="AE58" s="273"/>
      <c r="AF58" s="273"/>
    </row>
    <row r="59" spans="1:32" ht="4.5" customHeight="1" x14ac:dyDescent="0.2">
      <c r="A59" s="270"/>
      <c r="B59" s="270"/>
      <c r="C59" s="357"/>
      <c r="D59" s="379"/>
      <c r="E59" s="372"/>
      <c r="F59" s="374"/>
      <c r="G59" s="374"/>
      <c r="H59" s="374"/>
      <c r="I59" s="260"/>
      <c r="J59" s="260"/>
      <c r="K59" s="260"/>
      <c r="L59" s="370"/>
      <c r="M59" s="37"/>
      <c r="N59" s="900"/>
      <c r="O59" s="900"/>
      <c r="P59" s="900"/>
      <c r="Q59" s="900"/>
      <c r="R59" s="900"/>
      <c r="S59" s="900"/>
      <c r="T59" s="45"/>
      <c r="U59" s="30"/>
      <c r="V59" s="486"/>
      <c r="W59" s="37"/>
      <c r="X59" s="260"/>
      <c r="Y59" s="260"/>
      <c r="Z59" s="260"/>
      <c r="AA59" s="260"/>
      <c r="AB59" s="260"/>
      <c r="AC59" s="260"/>
      <c r="AD59" s="260"/>
      <c r="AE59" s="273"/>
      <c r="AF59" s="273"/>
    </row>
    <row r="60" spans="1:32" ht="15" customHeight="1" x14ac:dyDescent="0.2">
      <c r="A60" s="270"/>
      <c r="B60" s="270"/>
      <c r="C60" s="357"/>
      <c r="D60" s="898"/>
      <c r="E60" s="898"/>
      <c r="F60" s="898"/>
      <c r="G60" s="898"/>
      <c r="H60" s="899"/>
      <c r="I60" s="501"/>
      <c r="J60" s="10"/>
      <c r="K60" s="10"/>
      <c r="L60" s="543"/>
      <c r="M60" s="37"/>
      <c r="N60" s="374"/>
      <c r="O60" s="374"/>
      <c r="P60" s="876" t="s">
        <v>60</v>
      </c>
      <c r="Q60" s="876"/>
      <c r="R60" s="876"/>
      <c r="S60" s="877"/>
      <c r="T60" s="604" t="s">
        <v>209</v>
      </c>
      <c r="U60" s="485"/>
      <c r="V60" s="543">
        <v>80</v>
      </c>
      <c r="W60" s="37"/>
      <c r="X60" s="260"/>
      <c r="Y60" s="260"/>
      <c r="Z60" s="260"/>
      <c r="AA60" s="260"/>
      <c r="AB60" s="260"/>
      <c r="AC60" s="260"/>
      <c r="AD60" s="260"/>
      <c r="AE60" s="273"/>
      <c r="AF60" s="273"/>
    </row>
    <row r="61" spans="1:32" ht="4.5" customHeight="1" x14ac:dyDescent="0.2">
      <c r="A61" s="270"/>
      <c r="B61" s="270"/>
      <c r="C61" s="357"/>
      <c r="D61" s="379"/>
      <c r="E61" s="372"/>
      <c r="F61" s="374"/>
      <c r="G61" s="374"/>
      <c r="H61" s="374"/>
      <c r="I61" s="260"/>
      <c r="J61" s="260"/>
      <c r="K61" s="260"/>
      <c r="L61" s="370"/>
      <c r="M61" s="37"/>
      <c r="N61" s="374"/>
      <c r="O61" s="374"/>
      <c r="P61" s="374"/>
      <c r="Q61" s="374"/>
      <c r="R61" s="374"/>
      <c r="S61" s="374"/>
      <c r="T61" s="45"/>
      <c r="U61" s="30"/>
      <c r="V61" s="488"/>
      <c r="W61" s="37"/>
      <c r="X61" s="260"/>
      <c r="Y61" s="260"/>
      <c r="Z61" s="260"/>
      <c r="AA61" s="260"/>
      <c r="AB61" s="260"/>
      <c r="AC61" s="260"/>
      <c r="AD61" s="260"/>
      <c r="AE61" s="273"/>
      <c r="AF61" s="273"/>
    </row>
    <row r="62" spans="1:32" ht="15" customHeight="1" x14ac:dyDescent="0.2">
      <c r="A62" s="270"/>
      <c r="B62" s="270"/>
      <c r="C62" s="357"/>
      <c r="D62" s="898"/>
      <c r="E62" s="898"/>
      <c r="F62" s="898"/>
      <c r="G62" s="898"/>
      <c r="H62" s="899"/>
      <c r="I62" s="501"/>
      <c r="J62" s="10"/>
      <c r="K62" s="10"/>
      <c r="L62" s="543"/>
      <c r="M62" s="37"/>
      <c r="N62" s="374"/>
      <c r="O62" s="374"/>
      <c r="P62" s="876" t="s">
        <v>125</v>
      </c>
      <c r="Q62" s="876"/>
      <c r="R62" s="876"/>
      <c r="S62" s="877"/>
      <c r="T62" s="501"/>
      <c r="U62" s="485"/>
      <c r="V62" s="543"/>
      <c r="W62" s="37"/>
      <c r="X62" s="260"/>
      <c r="Y62" s="260"/>
      <c r="Z62" s="260"/>
      <c r="AA62" s="260"/>
      <c r="AB62" s="260"/>
      <c r="AC62" s="260"/>
      <c r="AD62" s="260"/>
      <c r="AE62" s="273"/>
      <c r="AF62" s="273"/>
    </row>
    <row r="63" spans="1:32" ht="4.5" customHeight="1" x14ac:dyDescent="0.2">
      <c r="A63" s="270"/>
      <c r="B63" s="270"/>
      <c r="C63" s="357"/>
      <c r="D63" s="379"/>
      <c r="E63" s="372"/>
      <c r="F63" s="374"/>
      <c r="G63" s="374"/>
      <c r="H63" s="374"/>
      <c r="I63" s="260"/>
      <c r="J63" s="260"/>
      <c r="K63" s="260"/>
      <c r="L63" s="370"/>
      <c r="M63" s="37"/>
      <c r="N63" s="374"/>
      <c r="O63" s="374"/>
      <c r="P63" s="374"/>
      <c r="Q63" s="374"/>
      <c r="R63" s="374"/>
      <c r="S63" s="374"/>
      <c r="T63" s="45"/>
      <c r="U63" s="30"/>
      <c r="V63" s="488"/>
      <c r="W63" s="37"/>
      <c r="X63" s="260"/>
      <c r="Y63" s="260"/>
      <c r="Z63" s="260"/>
      <c r="AA63" s="260"/>
      <c r="AB63" s="260"/>
      <c r="AC63" s="260"/>
      <c r="AD63" s="260"/>
      <c r="AE63" s="273"/>
      <c r="AF63" s="273"/>
    </row>
    <row r="64" spans="1:32" ht="15" customHeight="1" x14ac:dyDescent="0.2">
      <c r="A64" s="270"/>
      <c r="B64" s="270"/>
      <c r="C64" s="357"/>
      <c r="D64" s="898"/>
      <c r="E64" s="898"/>
      <c r="F64" s="898"/>
      <c r="G64" s="898"/>
      <c r="H64" s="899"/>
      <c r="I64" s="501"/>
      <c r="J64" s="10"/>
      <c r="K64" s="10"/>
      <c r="L64" s="543"/>
      <c r="M64" s="37"/>
      <c r="N64" s="374"/>
      <c r="O64" s="374"/>
      <c r="P64" s="876" t="s">
        <v>21</v>
      </c>
      <c r="Q64" s="876"/>
      <c r="R64" s="876"/>
      <c r="S64" s="877"/>
      <c r="T64" s="604" t="s">
        <v>209</v>
      </c>
      <c r="U64" s="485"/>
      <c r="V64" s="543">
        <v>413</v>
      </c>
      <c r="W64" s="37"/>
      <c r="X64" s="260"/>
      <c r="Y64" s="260"/>
      <c r="Z64" s="260"/>
      <c r="AA64" s="260"/>
      <c r="AB64" s="260"/>
      <c r="AC64" s="260"/>
      <c r="AD64" s="260"/>
      <c r="AE64" s="273"/>
      <c r="AF64" s="273"/>
    </row>
    <row r="65" spans="1:32" ht="4.5" customHeight="1" x14ac:dyDescent="0.2">
      <c r="A65" s="270"/>
      <c r="B65" s="270"/>
      <c r="C65" s="59"/>
      <c r="D65" s="232"/>
      <c r="E65" s="9"/>
      <c r="F65" s="9"/>
      <c r="G65" s="9"/>
      <c r="H65" s="9"/>
      <c r="I65" s="260"/>
      <c r="J65" s="260"/>
      <c r="K65" s="260"/>
      <c r="L65" s="260"/>
      <c r="M65" s="37"/>
      <c r="N65" s="374"/>
      <c r="O65" s="374"/>
      <c r="P65" s="374"/>
      <c r="Q65" s="374"/>
      <c r="R65" s="374"/>
      <c r="S65" s="374"/>
      <c r="T65" s="45"/>
      <c r="U65" s="30"/>
      <c r="V65" s="489"/>
      <c r="W65" s="37"/>
      <c r="X65" s="260"/>
      <c r="Y65" s="260"/>
      <c r="Z65" s="260"/>
      <c r="AA65" s="260"/>
      <c r="AB65" s="260"/>
      <c r="AC65" s="260"/>
      <c r="AD65" s="260"/>
      <c r="AE65" s="273"/>
      <c r="AF65" s="273"/>
    </row>
    <row r="66" spans="1:32" s="18" customFormat="1" ht="15" customHeight="1" x14ac:dyDescent="0.2">
      <c r="A66" s="311"/>
      <c r="B66" s="311"/>
      <c r="C66" s="97"/>
      <c r="D66" s="241"/>
      <c r="E66" s="36"/>
      <c r="F66" s="36"/>
      <c r="G66" s="36"/>
      <c r="H66" s="36"/>
      <c r="I66" s="37"/>
      <c r="J66" s="37"/>
      <c r="K66" s="37"/>
      <c r="L66" s="37"/>
      <c r="M66" s="37"/>
      <c r="N66" s="921"/>
      <c r="O66" s="921"/>
      <c r="P66" s="921"/>
      <c r="Q66" s="921"/>
      <c r="R66" s="921"/>
      <c r="S66" s="922"/>
      <c r="T66" s="501"/>
      <c r="U66" s="485"/>
      <c r="V66" s="543"/>
      <c r="W66" s="37"/>
      <c r="X66" s="37"/>
      <c r="Y66" s="37"/>
      <c r="Z66" s="37"/>
      <c r="AA66" s="37"/>
      <c r="AB66" s="37"/>
      <c r="AC66" s="37"/>
      <c r="AD66" s="37"/>
      <c r="AE66" s="314"/>
      <c r="AF66" s="314"/>
    </row>
    <row r="67" spans="1:32" s="18" customFormat="1" ht="4.5" customHeight="1" x14ac:dyDescent="0.2">
      <c r="A67" s="311"/>
      <c r="B67" s="311"/>
      <c r="C67" s="97"/>
      <c r="D67" s="241"/>
      <c r="E67" s="36"/>
      <c r="F67" s="36"/>
      <c r="G67" s="36"/>
      <c r="H67" s="36"/>
      <c r="I67" s="37"/>
      <c r="J67" s="37"/>
      <c r="K67" s="37"/>
      <c r="L67" s="37"/>
      <c r="M67" s="37"/>
      <c r="N67" s="378"/>
      <c r="O67" s="378"/>
      <c r="P67" s="378"/>
      <c r="Q67" s="378"/>
      <c r="R67" s="378"/>
      <c r="S67" s="378"/>
      <c r="T67" s="45"/>
      <c r="U67" s="30"/>
      <c r="V67" s="488"/>
      <c r="W67" s="37"/>
      <c r="X67" s="37"/>
      <c r="Y67" s="37"/>
      <c r="Z67" s="37"/>
      <c r="AA67" s="37"/>
      <c r="AB67" s="37"/>
      <c r="AC67" s="37"/>
      <c r="AD67" s="37"/>
      <c r="AE67" s="314"/>
      <c r="AF67" s="314"/>
    </row>
    <row r="68" spans="1:32" s="18" customFormat="1" ht="15" customHeight="1" x14ac:dyDescent="0.2">
      <c r="A68" s="311"/>
      <c r="B68" s="311"/>
      <c r="C68" s="97"/>
      <c r="D68" s="241"/>
      <c r="E68" s="36"/>
      <c r="F68" s="36"/>
      <c r="G68" s="36"/>
      <c r="H68" s="36"/>
      <c r="I68" s="37"/>
      <c r="J68" s="37"/>
      <c r="K68" s="37"/>
      <c r="L68" s="37"/>
      <c r="M68" s="37"/>
      <c r="N68" s="921"/>
      <c r="O68" s="921"/>
      <c r="P68" s="921"/>
      <c r="Q68" s="921"/>
      <c r="R68" s="921"/>
      <c r="S68" s="922"/>
      <c r="T68" s="501"/>
      <c r="U68" s="485"/>
      <c r="V68" s="543"/>
      <c r="W68" s="37"/>
      <c r="X68" s="37"/>
      <c r="Y68" s="37"/>
      <c r="Z68" s="37"/>
      <c r="AA68" s="37"/>
      <c r="AB68" s="37"/>
      <c r="AC68" s="37"/>
      <c r="AD68" s="37"/>
      <c r="AE68" s="314"/>
      <c r="AF68" s="314"/>
    </row>
    <row r="69" spans="1:32" s="32" customFormat="1" ht="4.5" customHeight="1" x14ac:dyDescent="0.2">
      <c r="A69" s="306"/>
      <c r="B69" s="306"/>
      <c r="C69" s="277"/>
      <c r="D69" s="87"/>
      <c r="E69" s="87"/>
      <c r="F69" s="87"/>
      <c r="G69" s="87"/>
      <c r="H69" s="87"/>
      <c r="I69" s="277"/>
      <c r="J69" s="278"/>
      <c r="K69" s="30"/>
      <c r="L69" s="401"/>
      <c r="M69" s="617"/>
      <c r="N69" s="383"/>
      <c r="O69" s="384"/>
      <c r="P69" s="384"/>
      <c r="Q69" s="385"/>
      <c r="R69" s="385"/>
      <c r="S69" s="385"/>
      <c r="T69" s="31"/>
      <c r="U69" s="31"/>
      <c r="V69" s="332"/>
      <c r="W69" s="607"/>
      <c r="X69" s="332"/>
      <c r="Y69" s="31"/>
      <c r="Z69" s="31"/>
      <c r="AA69" s="31"/>
      <c r="AB69" s="31"/>
      <c r="AC69" s="31"/>
      <c r="AD69" s="41"/>
      <c r="AE69" s="307"/>
      <c r="AF69" s="307"/>
    </row>
    <row r="70" spans="1:32" s="32" customFormat="1" ht="15" customHeight="1" x14ac:dyDescent="0.2">
      <c r="A70" s="306"/>
      <c r="B70" s="306"/>
      <c r="C70" s="277"/>
      <c r="D70" s="87"/>
      <c r="E70" s="87"/>
      <c r="F70" s="87"/>
      <c r="G70" s="87"/>
      <c r="H70" s="87"/>
      <c r="I70" s="277"/>
      <c r="J70" s="278"/>
      <c r="K70" s="30"/>
      <c r="L70" s="401"/>
      <c r="M70" s="617"/>
      <c r="N70" s="896"/>
      <c r="O70" s="896"/>
      <c r="P70" s="896"/>
      <c r="Q70" s="896"/>
      <c r="R70" s="896"/>
      <c r="S70" s="897"/>
      <c r="T70" s="501"/>
      <c r="U70" s="31"/>
      <c r="V70" s="543"/>
      <c r="W70" s="607"/>
      <c r="X70" s="332"/>
      <c r="Y70" s="31"/>
      <c r="Z70" s="31"/>
      <c r="AA70" s="31"/>
      <c r="AB70" s="31"/>
      <c r="AC70" s="31"/>
      <c r="AD70" s="41"/>
      <c r="AE70" s="307"/>
      <c r="AF70" s="307"/>
    </row>
    <row r="71" spans="1:32" s="32" customFormat="1" ht="6" customHeight="1" thickBot="1" x14ac:dyDescent="0.25">
      <c r="A71" s="306"/>
      <c r="B71" s="300"/>
      <c r="C71" s="283"/>
      <c r="D71" s="130"/>
      <c r="E71" s="130"/>
      <c r="F71" s="130"/>
      <c r="G71" s="130"/>
      <c r="H71" s="130"/>
      <c r="I71" s="283"/>
      <c r="J71" s="284"/>
      <c r="K71" s="285"/>
      <c r="L71" s="331"/>
      <c r="M71" s="618"/>
      <c r="N71" s="343"/>
      <c r="O71" s="285"/>
      <c r="P71" s="285"/>
      <c r="Q71" s="344"/>
      <c r="R71" s="344"/>
      <c r="S71" s="344"/>
      <c r="T71" s="344"/>
      <c r="U71" s="344"/>
      <c r="V71" s="345"/>
      <c r="W71" s="616"/>
      <c r="X71" s="345"/>
      <c r="Y71" s="344"/>
      <c r="Z71" s="344"/>
      <c r="AA71" s="344"/>
      <c r="AB71" s="344"/>
      <c r="AC71" s="344"/>
      <c r="AD71" s="346"/>
      <c r="AE71" s="303"/>
      <c r="AF71" s="307"/>
    </row>
    <row r="72" spans="1:32" s="32" customFormat="1" ht="9" customHeight="1" thickBot="1" x14ac:dyDescent="0.25">
      <c r="A72" s="300"/>
      <c r="B72" s="285"/>
      <c r="C72" s="283"/>
      <c r="D72" s="283"/>
      <c r="E72" s="283"/>
      <c r="F72" s="283"/>
      <c r="G72" s="283"/>
      <c r="H72" s="283"/>
      <c r="I72" s="283"/>
      <c r="J72" s="284"/>
      <c r="K72" s="285"/>
      <c r="L72" s="331"/>
      <c r="M72" s="342"/>
      <c r="N72" s="343"/>
      <c r="O72" s="285"/>
      <c r="P72" s="285"/>
      <c r="Q72" s="344"/>
      <c r="R72" s="344"/>
      <c r="S72" s="344"/>
      <c r="T72" s="344"/>
      <c r="U72" s="344"/>
      <c r="V72" s="345"/>
      <c r="W72" s="345"/>
      <c r="X72" s="345"/>
      <c r="Y72" s="344"/>
      <c r="Z72" s="344"/>
      <c r="AA72" s="344"/>
      <c r="AB72" s="344"/>
      <c r="AC72" s="344"/>
      <c r="AD72" s="346"/>
      <c r="AE72" s="285"/>
      <c r="AF72" s="303"/>
    </row>
    <row r="73" spans="1:32" s="32" customFormat="1" ht="9" customHeight="1" thickBot="1" x14ac:dyDescent="0.25">
      <c r="A73" s="267"/>
      <c r="B73" s="459"/>
      <c r="C73" s="469"/>
      <c r="D73" s="469"/>
      <c r="E73" s="469"/>
      <c r="F73" s="469"/>
      <c r="G73" s="469"/>
      <c r="H73" s="469"/>
      <c r="I73" s="469"/>
      <c r="J73" s="470"/>
      <c r="K73" s="459"/>
      <c r="L73" s="471"/>
      <c r="M73" s="472"/>
      <c r="N73" s="473"/>
      <c r="O73" s="459"/>
      <c r="P73" s="459"/>
      <c r="Q73" s="474"/>
      <c r="R73" s="474"/>
      <c r="S73" s="474"/>
      <c r="T73" s="474"/>
      <c r="U73" s="474"/>
      <c r="V73" s="475"/>
      <c r="W73" s="475"/>
      <c r="X73" s="475"/>
      <c r="Y73" s="474"/>
      <c r="Z73" s="474"/>
      <c r="AA73" s="474"/>
      <c r="AB73" s="474"/>
      <c r="AC73" s="474"/>
      <c r="AD73" s="476"/>
      <c r="AE73" s="459"/>
      <c r="AF73" s="269"/>
    </row>
    <row r="74" spans="1:32" customFormat="1" ht="16.5" customHeight="1" thickBot="1" x14ac:dyDescent="0.25">
      <c r="A74" s="58"/>
      <c r="B74" s="692" t="s">
        <v>195</v>
      </c>
      <c r="C74" s="693"/>
      <c r="D74" s="693"/>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4"/>
      <c r="AF74" s="50"/>
    </row>
    <row r="75" spans="1:32" s="32" customFormat="1" ht="9" customHeight="1" thickBot="1" x14ac:dyDescent="0.25">
      <c r="A75" s="306"/>
      <c r="B75" s="30"/>
      <c r="C75" s="277"/>
      <c r="D75" s="277"/>
      <c r="E75" s="277"/>
      <c r="F75" s="277"/>
      <c r="G75" s="277"/>
      <c r="H75" s="277"/>
      <c r="I75" s="277"/>
      <c r="J75" s="278"/>
      <c r="K75" s="30"/>
      <c r="L75" s="401"/>
      <c r="M75" s="333"/>
      <c r="N75" s="340"/>
      <c r="O75" s="30"/>
      <c r="P75" s="30"/>
      <c r="Q75" s="31"/>
      <c r="R75" s="31"/>
      <c r="S75" s="31"/>
      <c r="T75" s="31"/>
      <c r="U75" s="31"/>
      <c r="V75" s="332"/>
      <c r="W75" s="332"/>
      <c r="X75" s="332"/>
      <c r="Y75" s="31"/>
      <c r="Z75" s="31"/>
      <c r="AA75" s="31"/>
      <c r="AB75" s="31"/>
      <c r="AC75" s="31"/>
      <c r="AD75" s="41"/>
      <c r="AE75" s="30"/>
      <c r="AF75" s="307"/>
    </row>
    <row r="76" spans="1:32" s="32" customFormat="1" ht="6" customHeight="1" x14ac:dyDescent="0.2">
      <c r="A76" s="306"/>
      <c r="B76" s="267"/>
      <c r="C76" s="288"/>
      <c r="D76" s="288"/>
      <c r="E76" s="288"/>
      <c r="F76" s="288"/>
      <c r="G76" s="288"/>
      <c r="H76" s="288"/>
      <c r="I76" s="288"/>
      <c r="J76" s="289"/>
      <c r="K76" s="268"/>
      <c r="L76" s="347"/>
      <c r="M76" s="348"/>
      <c r="N76" s="349"/>
      <c r="O76" s="268"/>
      <c r="P76" s="268"/>
      <c r="Q76" s="350"/>
      <c r="R76" s="350"/>
      <c r="S76" s="350"/>
      <c r="T76" s="350"/>
      <c r="U76" s="350"/>
      <c r="V76" s="351"/>
      <c r="W76" s="351"/>
      <c r="X76" s="351"/>
      <c r="Y76" s="350"/>
      <c r="Z76" s="350"/>
      <c r="AA76" s="350"/>
      <c r="AB76" s="350"/>
      <c r="AC76" s="350"/>
      <c r="AD76" s="352"/>
      <c r="AE76" s="269"/>
      <c r="AF76" s="307"/>
    </row>
    <row r="77" spans="1:32" ht="20.25" customHeight="1" x14ac:dyDescent="0.2">
      <c r="A77" s="270"/>
      <c r="B77" s="270"/>
      <c r="C77" s="838" t="s">
        <v>188</v>
      </c>
      <c r="D77" s="839"/>
      <c r="E77" s="839"/>
      <c r="F77" s="839"/>
      <c r="G77" s="839"/>
      <c r="H77" s="839"/>
      <c r="I77" s="839"/>
      <c r="J77" s="911"/>
      <c r="K77" s="260"/>
      <c r="L77" s="450"/>
      <c r="M77" s="450"/>
      <c r="N77" s="450"/>
      <c r="O77" s="450"/>
      <c r="P77" s="450"/>
      <c r="Q77" s="450"/>
      <c r="R77" s="450"/>
      <c r="S77" s="450"/>
      <c r="T77" s="450"/>
      <c r="U77" s="450"/>
      <c r="V77" s="450"/>
      <c r="W77" s="450"/>
      <c r="X77" s="450"/>
      <c r="Y77" s="450"/>
      <c r="Z77" s="450"/>
      <c r="AA77" s="30"/>
      <c r="AB77" s="30"/>
      <c r="AC77" s="30"/>
      <c r="AD77" s="41"/>
      <c r="AE77" s="273"/>
      <c r="AF77" s="273"/>
    </row>
    <row r="78" spans="1:32" s="32" customFormat="1" ht="6" customHeight="1" x14ac:dyDescent="0.2">
      <c r="A78" s="306"/>
      <c r="B78" s="306"/>
      <c r="C78" s="122"/>
      <c r="D78" s="122"/>
      <c r="E78" s="122"/>
      <c r="F78" s="122"/>
      <c r="G78" s="122"/>
      <c r="H78" s="122"/>
      <c r="I78" s="122"/>
      <c r="J78" s="353"/>
      <c r="K78" s="30"/>
      <c r="L78" s="30"/>
      <c r="M78" s="30"/>
      <c r="N78" s="30"/>
      <c r="O78" s="30"/>
      <c r="P78" s="30"/>
      <c r="Q78" s="30"/>
      <c r="R78" s="30"/>
      <c r="S78" s="30"/>
      <c r="T78" s="30"/>
      <c r="U78" s="30"/>
      <c r="V78" s="401"/>
      <c r="W78" s="401"/>
      <c r="X78" s="401"/>
      <c r="Y78" s="30"/>
      <c r="Z78" s="30"/>
      <c r="AA78" s="30"/>
      <c r="AB78" s="30"/>
      <c r="AC78" s="30"/>
      <c r="AD78" s="41"/>
      <c r="AE78" s="307"/>
      <c r="AF78" s="307"/>
    </row>
    <row r="79" spans="1:32" s="32" customFormat="1" ht="27" customHeight="1" x14ac:dyDescent="0.2">
      <c r="A79" s="306"/>
      <c r="B79" s="306"/>
      <c r="C79" s="698" t="s">
        <v>90</v>
      </c>
      <c r="D79" s="817"/>
      <c r="E79" s="817"/>
      <c r="F79" s="817"/>
      <c r="G79" s="817"/>
      <c r="H79" s="817"/>
      <c r="I79" s="817"/>
      <c r="J79" s="819" t="s">
        <v>1</v>
      </c>
      <c r="K79" s="353"/>
      <c r="L79" s="859"/>
      <c r="M79" s="860"/>
      <c r="N79" s="860"/>
      <c r="O79" s="860"/>
      <c r="P79" s="860"/>
      <c r="Q79" s="860"/>
      <c r="R79" s="860"/>
      <c r="S79" s="860"/>
      <c r="T79" s="860"/>
      <c r="U79" s="860"/>
      <c r="V79" s="860"/>
      <c r="W79" s="860"/>
      <c r="X79" s="860"/>
      <c r="Y79" s="860"/>
      <c r="Z79" s="860"/>
      <c r="AA79" s="860"/>
      <c r="AB79" s="860"/>
      <c r="AC79" s="860"/>
      <c r="AD79" s="861"/>
      <c r="AE79" s="307"/>
      <c r="AF79" s="307"/>
    </row>
    <row r="80" spans="1:32" s="32" customFormat="1" ht="27" customHeight="1" x14ac:dyDescent="0.2">
      <c r="A80" s="306"/>
      <c r="B80" s="306"/>
      <c r="C80" s="727"/>
      <c r="D80" s="818"/>
      <c r="E80" s="818"/>
      <c r="F80" s="818"/>
      <c r="G80" s="818"/>
      <c r="H80" s="818"/>
      <c r="I80" s="818"/>
      <c r="J80" s="820"/>
      <c r="K80" s="353"/>
      <c r="L80" s="862"/>
      <c r="M80" s="863"/>
      <c r="N80" s="863"/>
      <c r="O80" s="863"/>
      <c r="P80" s="863"/>
      <c r="Q80" s="863"/>
      <c r="R80" s="863"/>
      <c r="S80" s="863"/>
      <c r="T80" s="863"/>
      <c r="U80" s="863"/>
      <c r="V80" s="863"/>
      <c r="W80" s="863"/>
      <c r="X80" s="863"/>
      <c r="Y80" s="863"/>
      <c r="Z80" s="863"/>
      <c r="AA80" s="863"/>
      <c r="AB80" s="863"/>
      <c r="AC80" s="863"/>
      <c r="AD80" s="864"/>
      <c r="AE80" s="307"/>
      <c r="AF80" s="307"/>
    </row>
    <row r="81" spans="1:32" s="32" customFormat="1" ht="6" customHeight="1" x14ac:dyDescent="0.2">
      <c r="A81" s="306"/>
      <c r="B81" s="306"/>
      <c r="C81" s="122"/>
      <c r="D81" s="122"/>
      <c r="E81" s="122"/>
      <c r="F81" s="122"/>
      <c r="G81" s="122"/>
      <c r="H81" s="122"/>
      <c r="I81" s="122"/>
      <c r="J81" s="353"/>
      <c r="K81" s="30"/>
      <c r="L81" s="30"/>
      <c r="M81" s="30"/>
      <c r="N81" s="30"/>
      <c r="O81" s="30"/>
      <c r="P81" s="30"/>
      <c r="Q81" s="30"/>
      <c r="R81" s="30"/>
      <c r="S81" s="30"/>
      <c r="T81" s="30"/>
      <c r="U81" s="30"/>
      <c r="V81" s="401"/>
      <c r="W81" s="401"/>
      <c r="X81" s="401"/>
      <c r="Y81" s="30"/>
      <c r="Z81" s="30"/>
      <c r="AA81" s="30"/>
      <c r="AB81" s="30"/>
      <c r="AC81" s="30"/>
      <c r="AD81" s="41"/>
      <c r="AE81" s="307"/>
      <c r="AF81" s="307"/>
    </row>
    <row r="82" spans="1:32" s="32" customFormat="1" ht="15.75" customHeight="1" x14ac:dyDescent="0.2">
      <c r="A82" s="306"/>
      <c r="B82" s="306"/>
      <c r="C82" s="651" t="s">
        <v>120</v>
      </c>
      <c r="D82" s="866"/>
      <c r="E82" s="866"/>
      <c r="F82" s="866"/>
      <c r="G82" s="866"/>
      <c r="H82" s="866"/>
      <c r="I82" s="866"/>
      <c r="J82" s="652"/>
      <c r="K82" s="37"/>
      <c r="L82" s="781" t="s">
        <v>126</v>
      </c>
      <c r="M82" s="783"/>
      <c r="N82" s="93"/>
      <c r="O82" s="781" t="s">
        <v>189</v>
      </c>
      <c r="P82" s="782"/>
      <c r="Q82" s="782"/>
      <c r="R82" s="782"/>
      <c r="S82" s="782"/>
      <c r="T82" s="783"/>
      <c r="U82" s="93"/>
      <c r="V82" s="781" t="s">
        <v>190</v>
      </c>
      <c r="W82" s="782"/>
      <c r="X82" s="782"/>
      <c r="Y82" s="782"/>
      <c r="Z82" s="783"/>
      <c r="AA82" s="30"/>
      <c r="AB82" s="30"/>
      <c r="AC82" s="30"/>
      <c r="AD82" s="41"/>
      <c r="AE82" s="307"/>
      <c r="AF82" s="307"/>
    </row>
    <row r="83" spans="1:32" s="32" customFormat="1" ht="2.25" customHeight="1" x14ac:dyDescent="0.2">
      <c r="A83" s="306"/>
      <c r="B83" s="306"/>
      <c r="C83" s="545"/>
      <c r="D83" s="545"/>
      <c r="E83" s="545"/>
      <c r="F83" s="545"/>
      <c r="G83" s="545"/>
      <c r="H83" s="545"/>
      <c r="I83" s="545"/>
      <c r="J83" s="546"/>
      <c r="K83" s="37"/>
      <c r="L83" s="525"/>
      <c r="M83" s="525"/>
      <c r="N83" s="37"/>
      <c r="O83" s="525"/>
      <c r="P83" s="525"/>
      <c r="Q83" s="525"/>
      <c r="R83" s="525"/>
      <c r="S83" s="525"/>
      <c r="T83" s="525"/>
      <c r="U83" s="37"/>
      <c r="V83" s="525"/>
      <c r="W83" s="525"/>
      <c r="X83" s="525"/>
      <c r="Y83" s="525"/>
      <c r="Z83" s="525"/>
      <c r="AA83" s="30"/>
      <c r="AB83" s="30"/>
      <c r="AC83" s="30"/>
      <c r="AD83" s="41"/>
      <c r="AE83" s="307"/>
      <c r="AF83" s="307"/>
    </row>
    <row r="84" spans="1:32" ht="15.75" customHeight="1" x14ac:dyDescent="0.2">
      <c r="A84" s="270"/>
      <c r="B84" s="270"/>
      <c r="C84" s="867"/>
      <c r="D84" s="867"/>
      <c r="E84" s="867"/>
      <c r="F84" s="867"/>
      <c r="G84" s="867"/>
      <c r="H84" s="867"/>
      <c r="I84" s="867"/>
      <c r="J84" s="867"/>
      <c r="K84" s="37"/>
      <c r="L84" s="865"/>
      <c r="M84" s="865"/>
      <c r="N84" s="617"/>
      <c r="O84" s="858"/>
      <c r="P84" s="858"/>
      <c r="Q84" s="858"/>
      <c r="R84" s="858"/>
      <c r="S84" s="858"/>
      <c r="T84" s="858"/>
      <c r="U84" s="37"/>
      <c r="V84" s="858"/>
      <c r="W84" s="858"/>
      <c r="X84" s="858"/>
      <c r="Y84" s="858"/>
      <c r="Z84" s="858"/>
      <c r="AA84" s="30"/>
      <c r="AB84" s="30"/>
      <c r="AC84" s="30"/>
      <c r="AD84" s="41"/>
      <c r="AE84" s="273"/>
      <c r="AF84" s="273"/>
    </row>
    <row r="85" spans="1:32" ht="15.75" customHeight="1" x14ac:dyDescent="0.2">
      <c r="A85" s="270"/>
      <c r="B85" s="270"/>
      <c r="C85" s="867"/>
      <c r="D85" s="867"/>
      <c r="E85" s="867"/>
      <c r="F85" s="867"/>
      <c r="G85" s="867"/>
      <c r="H85" s="867"/>
      <c r="I85" s="867"/>
      <c r="J85" s="867"/>
      <c r="K85" s="37"/>
      <c r="L85" s="865"/>
      <c r="M85" s="865"/>
      <c r="N85" s="617"/>
      <c r="O85" s="858"/>
      <c r="P85" s="858"/>
      <c r="Q85" s="858"/>
      <c r="R85" s="858"/>
      <c r="S85" s="858"/>
      <c r="T85" s="858"/>
      <c r="U85" s="37"/>
      <c r="V85" s="858"/>
      <c r="W85" s="858"/>
      <c r="X85" s="858"/>
      <c r="Y85" s="858"/>
      <c r="Z85" s="858"/>
      <c r="AA85" s="30"/>
      <c r="AB85" s="30"/>
      <c r="AC85" s="30"/>
      <c r="AD85" s="41"/>
      <c r="AE85" s="273"/>
      <c r="AF85" s="273"/>
    </row>
    <row r="86" spans="1:32" ht="15.75" customHeight="1" x14ac:dyDescent="0.2">
      <c r="A86" s="270"/>
      <c r="B86" s="270"/>
      <c r="C86" s="867"/>
      <c r="D86" s="867"/>
      <c r="E86" s="867"/>
      <c r="F86" s="867"/>
      <c r="G86" s="867"/>
      <c r="H86" s="867"/>
      <c r="I86" s="867"/>
      <c r="J86" s="867"/>
      <c r="K86" s="37"/>
      <c r="L86" s="865"/>
      <c r="M86" s="865"/>
      <c r="N86" s="617"/>
      <c r="O86" s="858"/>
      <c r="P86" s="858"/>
      <c r="Q86" s="858"/>
      <c r="R86" s="858"/>
      <c r="S86" s="858"/>
      <c r="T86" s="858"/>
      <c r="U86" s="37"/>
      <c r="V86" s="858"/>
      <c r="W86" s="858"/>
      <c r="X86" s="858"/>
      <c r="Y86" s="858"/>
      <c r="Z86" s="858"/>
      <c r="AA86" s="30"/>
      <c r="AB86" s="30"/>
      <c r="AC86" s="30"/>
      <c r="AD86" s="41"/>
      <c r="AE86" s="273"/>
      <c r="AF86" s="273"/>
    </row>
    <row r="87" spans="1:32" ht="15.75" customHeight="1" x14ac:dyDescent="0.2">
      <c r="A87" s="270"/>
      <c r="B87" s="270"/>
      <c r="C87" s="867"/>
      <c r="D87" s="867"/>
      <c r="E87" s="867"/>
      <c r="F87" s="867"/>
      <c r="G87" s="867"/>
      <c r="H87" s="867"/>
      <c r="I87" s="867"/>
      <c r="J87" s="867"/>
      <c r="K87" s="37"/>
      <c r="L87" s="865"/>
      <c r="M87" s="865"/>
      <c r="N87" s="617"/>
      <c r="O87" s="858"/>
      <c r="P87" s="858"/>
      <c r="Q87" s="858"/>
      <c r="R87" s="858"/>
      <c r="S87" s="858"/>
      <c r="T87" s="858"/>
      <c r="U87" s="37"/>
      <c r="V87" s="858"/>
      <c r="W87" s="858"/>
      <c r="X87" s="858"/>
      <c r="Y87" s="858"/>
      <c r="Z87" s="858"/>
      <c r="AA87" s="30"/>
      <c r="AB87" s="30"/>
      <c r="AC87" s="30"/>
      <c r="AD87" s="41"/>
      <c r="AE87" s="273"/>
      <c r="AF87" s="273"/>
    </row>
    <row r="88" spans="1:32" ht="15.75" customHeight="1" x14ac:dyDescent="0.2">
      <c r="A88" s="270"/>
      <c r="B88" s="270"/>
      <c r="C88" s="867"/>
      <c r="D88" s="867"/>
      <c r="E88" s="867"/>
      <c r="F88" s="867"/>
      <c r="G88" s="867"/>
      <c r="H88" s="867"/>
      <c r="I88" s="867"/>
      <c r="J88" s="867"/>
      <c r="K88" s="37"/>
      <c r="L88" s="865"/>
      <c r="M88" s="865"/>
      <c r="N88" s="617"/>
      <c r="O88" s="858"/>
      <c r="P88" s="858"/>
      <c r="Q88" s="858"/>
      <c r="R88" s="858"/>
      <c r="S88" s="858"/>
      <c r="T88" s="858"/>
      <c r="U88" s="37"/>
      <c r="V88" s="858"/>
      <c r="W88" s="858"/>
      <c r="X88" s="858"/>
      <c r="Y88" s="858"/>
      <c r="Z88" s="858"/>
      <c r="AA88" s="30"/>
      <c r="AB88" s="30"/>
      <c r="AC88" s="30"/>
      <c r="AD88" s="41"/>
      <c r="AE88" s="273"/>
      <c r="AF88" s="273"/>
    </row>
    <row r="89" spans="1:32" ht="15.75" customHeight="1" x14ac:dyDescent="0.2">
      <c r="A89" s="270"/>
      <c r="B89" s="270"/>
      <c r="C89" s="867"/>
      <c r="D89" s="867"/>
      <c r="E89" s="867"/>
      <c r="F89" s="867"/>
      <c r="G89" s="867"/>
      <c r="H89" s="867"/>
      <c r="I89" s="867"/>
      <c r="J89" s="867"/>
      <c r="K89" s="37"/>
      <c r="L89" s="865"/>
      <c r="M89" s="865"/>
      <c r="N89" s="617"/>
      <c r="O89" s="858"/>
      <c r="P89" s="858"/>
      <c r="Q89" s="858"/>
      <c r="R89" s="858"/>
      <c r="S89" s="858"/>
      <c r="T89" s="858"/>
      <c r="U89" s="37"/>
      <c r="V89" s="858"/>
      <c r="W89" s="858"/>
      <c r="X89" s="858"/>
      <c r="Y89" s="858"/>
      <c r="Z89" s="858"/>
      <c r="AA89" s="30"/>
      <c r="AB89" s="30"/>
      <c r="AC89" s="30"/>
      <c r="AD89" s="41"/>
      <c r="AE89" s="273"/>
      <c r="AF89" s="273"/>
    </row>
    <row r="90" spans="1:32" ht="15.75" customHeight="1" x14ac:dyDescent="0.2">
      <c r="A90" s="270"/>
      <c r="B90" s="270"/>
      <c r="C90" s="868"/>
      <c r="D90" s="868"/>
      <c r="E90" s="868"/>
      <c r="F90" s="868"/>
      <c r="G90" s="868"/>
      <c r="H90" s="868"/>
      <c r="I90" s="868"/>
      <c r="J90" s="868"/>
      <c r="K90" s="37"/>
      <c r="L90" s="547"/>
      <c r="M90" s="547"/>
      <c r="N90" s="617"/>
      <c r="O90" s="858"/>
      <c r="P90" s="858"/>
      <c r="Q90" s="858"/>
      <c r="R90" s="858"/>
      <c r="S90" s="858"/>
      <c r="T90" s="858"/>
      <c r="U90" s="37"/>
      <c r="V90" s="858"/>
      <c r="W90" s="858"/>
      <c r="X90" s="858"/>
      <c r="Y90" s="858"/>
      <c r="Z90" s="858"/>
      <c r="AA90" s="30"/>
      <c r="AB90" s="30"/>
      <c r="AC90" s="30"/>
      <c r="AD90" s="41"/>
      <c r="AE90" s="273"/>
      <c r="AF90" s="273"/>
    </row>
    <row r="91" spans="1:32" ht="15.75" customHeight="1" x14ac:dyDescent="0.2">
      <c r="A91" s="270"/>
      <c r="B91" s="270"/>
      <c r="C91" s="868"/>
      <c r="D91" s="868"/>
      <c r="E91" s="868"/>
      <c r="F91" s="868"/>
      <c r="G91" s="868"/>
      <c r="H91" s="868"/>
      <c r="I91" s="868"/>
      <c r="J91" s="868"/>
      <c r="K91" s="37"/>
      <c r="L91" s="547"/>
      <c r="M91" s="547"/>
      <c r="N91" s="617"/>
      <c r="O91" s="858"/>
      <c r="P91" s="858"/>
      <c r="Q91" s="858"/>
      <c r="R91" s="858"/>
      <c r="S91" s="858"/>
      <c r="T91" s="858"/>
      <c r="U91" s="37"/>
      <c r="V91" s="858"/>
      <c r="W91" s="858"/>
      <c r="X91" s="858"/>
      <c r="Y91" s="858"/>
      <c r="Z91" s="858"/>
      <c r="AA91" s="30"/>
      <c r="AB91" s="30"/>
      <c r="AC91" s="30"/>
      <c r="AD91" s="41"/>
      <c r="AE91" s="273"/>
      <c r="AF91" s="273"/>
    </row>
    <row r="92" spans="1:32" ht="15.75" customHeight="1" x14ac:dyDescent="0.2">
      <c r="A92" s="270"/>
      <c r="B92" s="270"/>
      <c r="C92" s="868"/>
      <c r="D92" s="868"/>
      <c r="E92" s="868"/>
      <c r="F92" s="868"/>
      <c r="G92" s="868"/>
      <c r="H92" s="868"/>
      <c r="I92" s="868"/>
      <c r="J92" s="868"/>
      <c r="K92" s="37"/>
      <c r="L92" s="547"/>
      <c r="M92" s="547"/>
      <c r="N92" s="617"/>
      <c r="O92" s="858"/>
      <c r="P92" s="858"/>
      <c r="Q92" s="858"/>
      <c r="R92" s="858"/>
      <c r="S92" s="858"/>
      <c r="T92" s="858"/>
      <c r="U92" s="37"/>
      <c r="V92" s="858"/>
      <c r="W92" s="858"/>
      <c r="X92" s="858"/>
      <c r="Y92" s="858"/>
      <c r="Z92" s="858"/>
      <c r="AA92" s="30"/>
      <c r="AB92" s="30"/>
      <c r="AC92" s="30"/>
      <c r="AD92" s="41"/>
      <c r="AE92" s="273"/>
      <c r="AF92" s="273"/>
    </row>
    <row r="93" spans="1:32" ht="15.75" customHeight="1" x14ac:dyDescent="0.2">
      <c r="A93" s="270"/>
      <c r="B93" s="270"/>
      <c r="C93" s="868"/>
      <c r="D93" s="868"/>
      <c r="E93" s="868"/>
      <c r="F93" s="868"/>
      <c r="G93" s="868"/>
      <c r="H93" s="868"/>
      <c r="I93" s="868"/>
      <c r="J93" s="868"/>
      <c r="K93" s="37"/>
      <c r="L93" s="865"/>
      <c r="M93" s="865"/>
      <c r="N93" s="617"/>
      <c r="O93" s="858"/>
      <c r="P93" s="858"/>
      <c r="Q93" s="858"/>
      <c r="R93" s="858"/>
      <c r="S93" s="858"/>
      <c r="T93" s="858"/>
      <c r="U93" s="37"/>
      <c r="V93" s="858"/>
      <c r="W93" s="858"/>
      <c r="X93" s="858"/>
      <c r="Y93" s="858"/>
      <c r="Z93" s="858"/>
      <c r="AA93" s="30"/>
      <c r="AB93" s="30"/>
      <c r="AC93" s="30"/>
      <c r="AD93" s="41"/>
      <c r="AE93" s="273"/>
      <c r="AF93" s="273"/>
    </row>
    <row r="94" spans="1:32" s="32" customFormat="1" ht="9" customHeight="1" thickBot="1" x14ac:dyDescent="0.25">
      <c r="A94" s="306"/>
      <c r="B94" s="300"/>
      <c r="C94" s="132"/>
      <c r="D94" s="132"/>
      <c r="E94" s="132"/>
      <c r="F94" s="132"/>
      <c r="G94" s="132"/>
      <c r="H94" s="132"/>
      <c r="I94" s="132"/>
      <c r="J94" s="132"/>
      <c r="K94" s="285"/>
      <c r="L94" s="331"/>
      <c r="M94" s="331"/>
      <c r="N94" s="342"/>
      <c r="O94" s="141"/>
      <c r="P94" s="141"/>
      <c r="Q94" s="141"/>
      <c r="R94" s="141"/>
      <c r="S94" s="141"/>
      <c r="T94" s="141"/>
      <c r="U94" s="285"/>
      <c r="V94" s="141"/>
      <c r="W94" s="141"/>
      <c r="X94" s="141"/>
      <c r="Y94" s="141"/>
      <c r="Z94" s="141"/>
      <c r="AA94" s="285"/>
      <c r="AB94" s="285"/>
      <c r="AC94" s="285"/>
      <c r="AD94" s="346"/>
      <c r="AE94" s="303"/>
      <c r="AF94" s="307"/>
    </row>
    <row r="95" spans="1:32" s="32" customFormat="1" ht="9" customHeight="1" thickBot="1" x14ac:dyDescent="0.25">
      <c r="A95" s="306"/>
      <c r="B95" s="30"/>
      <c r="C95" s="113"/>
      <c r="D95" s="113"/>
      <c r="E95" s="113"/>
      <c r="F95" s="113"/>
      <c r="G95" s="113"/>
      <c r="H95" s="113"/>
      <c r="I95" s="113"/>
      <c r="J95" s="113"/>
      <c r="K95" s="30"/>
      <c r="L95" s="401"/>
      <c r="M95" s="401"/>
      <c r="N95" s="333"/>
      <c r="O95" s="45"/>
      <c r="P95" s="45"/>
      <c r="Q95" s="45"/>
      <c r="R95" s="45"/>
      <c r="S95" s="45"/>
      <c r="T95" s="45"/>
      <c r="U95" s="30"/>
      <c r="V95" s="45"/>
      <c r="W95" s="45"/>
      <c r="X95" s="45"/>
      <c r="Y95" s="45"/>
      <c r="Z95" s="45"/>
      <c r="AA95" s="30"/>
      <c r="AB95" s="30"/>
      <c r="AC95" s="30"/>
      <c r="AD95" s="41"/>
      <c r="AE95" s="30"/>
      <c r="AF95" s="307"/>
    </row>
    <row r="96" spans="1:32" s="44" customFormat="1" ht="6" customHeight="1" x14ac:dyDescent="0.2">
      <c r="A96" s="69"/>
      <c r="B96" s="215"/>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7"/>
      <c r="AF96" s="70"/>
    </row>
    <row r="97" spans="1:32" ht="20.25" customHeight="1" x14ac:dyDescent="0.2">
      <c r="A97" s="270"/>
      <c r="B97" s="270"/>
      <c r="C97" s="838" t="s">
        <v>191</v>
      </c>
      <c r="D97" s="839"/>
      <c r="E97" s="839"/>
      <c r="F97" s="839"/>
      <c r="G97" s="839"/>
      <c r="H97" s="839"/>
      <c r="I97" s="839"/>
      <c r="J97" s="544" t="s">
        <v>1</v>
      </c>
      <c r="K97" s="260"/>
      <c r="L97" s="807"/>
      <c r="M97" s="809"/>
      <c r="N97" s="260"/>
      <c r="O97" s="260"/>
      <c r="P97" s="260"/>
      <c r="Q97" s="260"/>
      <c r="R97" s="260"/>
      <c r="S97" s="260"/>
      <c r="T97" s="260"/>
      <c r="U97" s="260"/>
      <c r="V97" s="889"/>
      <c r="W97" s="889"/>
      <c r="X97" s="889"/>
      <c r="Y97" s="30"/>
      <c r="Z97" s="30"/>
      <c r="AA97" s="30"/>
      <c r="AB97" s="30"/>
      <c r="AC97" s="30"/>
      <c r="AD97" s="41"/>
      <c r="AE97" s="273"/>
      <c r="AF97" s="273"/>
    </row>
    <row r="98" spans="1:32" s="32" customFormat="1" ht="6" customHeight="1" x14ac:dyDescent="0.2">
      <c r="A98" s="306"/>
      <c r="B98" s="306"/>
      <c r="C98" s="122"/>
      <c r="D98" s="122"/>
      <c r="E98" s="122"/>
      <c r="F98" s="122"/>
      <c r="G98" s="122"/>
      <c r="H98" s="122"/>
      <c r="I98" s="122"/>
      <c r="J98" s="353"/>
      <c r="K98" s="30"/>
      <c r="L98" s="401"/>
      <c r="M98" s="401"/>
      <c r="N98" s="30"/>
      <c r="O98" s="30"/>
      <c r="P98" s="30"/>
      <c r="Q98" s="30"/>
      <c r="R98" s="30"/>
      <c r="S98" s="30"/>
      <c r="T98" s="30"/>
      <c r="U98" s="30"/>
      <c r="V98" s="401"/>
      <c r="W98" s="401"/>
      <c r="X98" s="401"/>
      <c r="Y98" s="30"/>
      <c r="Z98" s="30"/>
      <c r="AA98" s="30"/>
      <c r="AB98" s="30"/>
      <c r="AC98" s="30"/>
      <c r="AD98" s="41"/>
      <c r="AE98" s="307"/>
      <c r="AF98" s="307"/>
    </row>
    <row r="99" spans="1:32" ht="28.5" customHeight="1" x14ac:dyDescent="0.2">
      <c r="A99" s="270"/>
      <c r="B99" s="270"/>
      <c r="C99" s="892" t="s">
        <v>70</v>
      </c>
      <c r="D99" s="893"/>
      <c r="E99" s="893"/>
      <c r="F99" s="893"/>
      <c r="G99" s="893"/>
      <c r="H99" s="893"/>
      <c r="I99" s="893"/>
      <c r="J99" s="819" t="s">
        <v>1</v>
      </c>
      <c r="K99" s="260"/>
      <c r="L99" s="659"/>
      <c r="M99" s="881"/>
      <c r="N99" s="881"/>
      <c r="O99" s="881"/>
      <c r="P99" s="881"/>
      <c r="Q99" s="881"/>
      <c r="R99" s="881"/>
      <c r="S99" s="881"/>
      <c r="T99" s="881"/>
      <c r="U99" s="881"/>
      <c r="V99" s="881"/>
      <c r="W99" s="881"/>
      <c r="X99" s="881"/>
      <c r="Y99" s="881"/>
      <c r="Z99" s="881"/>
      <c r="AA99" s="881"/>
      <c r="AB99" s="881"/>
      <c r="AC99" s="881"/>
      <c r="AD99" s="882"/>
      <c r="AE99" s="273"/>
      <c r="AF99" s="273"/>
    </row>
    <row r="100" spans="1:32" ht="28.5" customHeight="1" x14ac:dyDescent="0.2">
      <c r="A100" s="270"/>
      <c r="B100" s="270"/>
      <c r="C100" s="912"/>
      <c r="D100" s="913"/>
      <c r="E100" s="913"/>
      <c r="F100" s="913"/>
      <c r="G100" s="913"/>
      <c r="H100" s="913"/>
      <c r="I100" s="913"/>
      <c r="J100" s="914"/>
      <c r="K100" s="260"/>
      <c r="L100" s="883"/>
      <c r="M100" s="884"/>
      <c r="N100" s="884"/>
      <c r="O100" s="884"/>
      <c r="P100" s="884"/>
      <c r="Q100" s="884"/>
      <c r="R100" s="884"/>
      <c r="S100" s="884"/>
      <c r="T100" s="884"/>
      <c r="U100" s="884"/>
      <c r="V100" s="884"/>
      <c r="W100" s="884"/>
      <c r="X100" s="884"/>
      <c r="Y100" s="884"/>
      <c r="Z100" s="884"/>
      <c r="AA100" s="884"/>
      <c r="AB100" s="884"/>
      <c r="AC100" s="884"/>
      <c r="AD100" s="885"/>
      <c r="AE100" s="273"/>
      <c r="AF100" s="273"/>
    </row>
    <row r="101" spans="1:32" ht="28.5" customHeight="1" x14ac:dyDescent="0.2">
      <c r="A101" s="270"/>
      <c r="B101" s="270"/>
      <c r="C101" s="912"/>
      <c r="D101" s="913"/>
      <c r="E101" s="913"/>
      <c r="F101" s="913"/>
      <c r="G101" s="913"/>
      <c r="H101" s="913"/>
      <c r="I101" s="913"/>
      <c r="J101" s="914"/>
      <c r="K101" s="260"/>
      <c r="L101" s="883"/>
      <c r="M101" s="884"/>
      <c r="N101" s="884"/>
      <c r="O101" s="884"/>
      <c r="P101" s="884"/>
      <c r="Q101" s="884"/>
      <c r="R101" s="884"/>
      <c r="S101" s="884"/>
      <c r="T101" s="884"/>
      <c r="U101" s="884"/>
      <c r="V101" s="884"/>
      <c r="W101" s="884"/>
      <c r="X101" s="884"/>
      <c r="Y101" s="884"/>
      <c r="Z101" s="884"/>
      <c r="AA101" s="884"/>
      <c r="AB101" s="884"/>
      <c r="AC101" s="884"/>
      <c r="AD101" s="885"/>
      <c r="AE101" s="273"/>
      <c r="AF101" s="273"/>
    </row>
    <row r="102" spans="1:32" ht="28.5" customHeight="1" x14ac:dyDescent="0.2">
      <c r="A102" s="270"/>
      <c r="B102" s="270"/>
      <c r="C102" s="912"/>
      <c r="D102" s="913"/>
      <c r="E102" s="913"/>
      <c r="F102" s="913"/>
      <c r="G102" s="913"/>
      <c r="H102" s="913"/>
      <c r="I102" s="913"/>
      <c r="J102" s="914"/>
      <c r="K102" s="260"/>
      <c r="L102" s="883"/>
      <c r="M102" s="884"/>
      <c r="N102" s="884"/>
      <c r="O102" s="884"/>
      <c r="P102" s="884"/>
      <c r="Q102" s="884"/>
      <c r="R102" s="884"/>
      <c r="S102" s="884"/>
      <c r="T102" s="884"/>
      <c r="U102" s="884"/>
      <c r="V102" s="884"/>
      <c r="W102" s="884"/>
      <c r="X102" s="884"/>
      <c r="Y102" s="884"/>
      <c r="Z102" s="884"/>
      <c r="AA102" s="884"/>
      <c r="AB102" s="884"/>
      <c r="AC102" s="884"/>
      <c r="AD102" s="885"/>
      <c r="AE102" s="273"/>
      <c r="AF102" s="273"/>
    </row>
    <row r="103" spans="1:32" ht="28.5" customHeight="1" x14ac:dyDescent="0.2">
      <c r="A103" s="270"/>
      <c r="B103" s="270"/>
      <c r="C103" s="912"/>
      <c r="D103" s="913"/>
      <c r="E103" s="913"/>
      <c r="F103" s="913"/>
      <c r="G103" s="913"/>
      <c r="H103" s="913"/>
      <c r="I103" s="913"/>
      <c r="J103" s="914"/>
      <c r="K103" s="260"/>
      <c r="L103" s="883"/>
      <c r="M103" s="884"/>
      <c r="N103" s="884"/>
      <c r="O103" s="884"/>
      <c r="P103" s="884"/>
      <c r="Q103" s="884"/>
      <c r="R103" s="884"/>
      <c r="S103" s="884"/>
      <c r="T103" s="884"/>
      <c r="U103" s="884"/>
      <c r="V103" s="884"/>
      <c r="W103" s="884"/>
      <c r="X103" s="884"/>
      <c r="Y103" s="884"/>
      <c r="Z103" s="884"/>
      <c r="AA103" s="884"/>
      <c r="AB103" s="884"/>
      <c r="AC103" s="884"/>
      <c r="AD103" s="885"/>
      <c r="AE103" s="273"/>
      <c r="AF103" s="273"/>
    </row>
    <row r="104" spans="1:32" ht="28.5" customHeight="1" x14ac:dyDescent="0.2">
      <c r="A104" s="270"/>
      <c r="B104" s="270"/>
      <c r="C104" s="912"/>
      <c r="D104" s="913"/>
      <c r="E104" s="913"/>
      <c r="F104" s="913"/>
      <c r="G104" s="913"/>
      <c r="H104" s="913"/>
      <c r="I104" s="913"/>
      <c r="J104" s="914"/>
      <c r="K104" s="260"/>
      <c r="L104" s="883"/>
      <c r="M104" s="884"/>
      <c r="N104" s="884"/>
      <c r="O104" s="884"/>
      <c r="P104" s="884"/>
      <c r="Q104" s="884"/>
      <c r="R104" s="884"/>
      <c r="S104" s="884"/>
      <c r="T104" s="884"/>
      <c r="U104" s="884"/>
      <c r="V104" s="884"/>
      <c r="W104" s="884"/>
      <c r="X104" s="884"/>
      <c r="Y104" s="884"/>
      <c r="Z104" s="884"/>
      <c r="AA104" s="884"/>
      <c r="AB104" s="884"/>
      <c r="AC104" s="884"/>
      <c r="AD104" s="885"/>
      <c r="AE104" s="273"/>
      <c r="AF104" s="273"/>
    </row>
    <row r="105" spans="1:32" ht="28.5" customHeight="1" x14ac:dyDescent="0.2">
      <c r="A105" s="270"/>
      <c r="B105" s="270"/>
      <c r="C105" s="912"/>
      <c r="D105" s="913"/>
      <c r="E105" s="913"/>
      <c r="F105" s="913"/>
      <c r="G105" s="913"/>
      <c r="H105" s="913"/>
      <c r="I105" s="913"/>
      <c r="J105" s="914"/>
      <c r="K105" s="260"/>
      <c r="L105" s="883"/>
      <c r="M105" s="884"/>
      <c r="N105" s="884"/>
      <c r="O105" s="884"/>
      <c r="P105" s="884"/>
      <c r="Q105" s="884"/>
      <c r="R105" s="884"/>
      <c r="S105" s="884"/>
      <c r="T105" s="884"/>
      <c r="U105" s="884"/>
      <c r="V105" s="884"/>
      <c r="W105" s="884"/>
      <c r="X105" s="884"/>
      <c r="Y105" s="884"/>
      <c r="Z105" s="884"/>
      <c r="AA105" s="884"/>
      <c r="AB105" s="884"/>
      <c r="AC105" s="884"/>
      <c r="AD105" s="885"/>
      <c r="AE105" s="273"/>
      <c r="AF105" s="273"/>
    </row>
    <row r="106" spans="1:32" ht="28.5" customHeight="1" x14ac:dyDescent="0.2">
      <c r="A106" s="270"/>
      <c r="B106" s="270"/>
      <c r="C106" s="894"/>
      <c r="D106" s="895"/>
      <c r="E106" s="895"/>
      <c r="F106" s="895"/>
      <c r="G106" s="895"/>
      <c r="H106" s="895"/>
      <c r="I106" s="895"/>
      <c r="J106" s="820"/>
      <c r="K106" s="260"/>
      <c r="L106" s="886"/>
      <c r="M106" s="887"/>
      <c r="N106" s="887"/>
      <c r="O106" s="887"/>
      <c r="P106" s="887"/>
      <c r="Q106" s="887"/>
      <c r="R106" s="887"/>
      <c r="S106" s="887"/>
      <c r="T106" s="887"/>
      <c r="U106" s="887"/>
      <c r="V106" s="887"/>
      <c r="W106" s="887"/>
      <c r="X106" s="887"/>
      <c r="Y106" s="887"/>
      <c r="Z106" s="887"/>
      <c r="AA106" s="887"/>
      <c r="AB106" s="887"/>
      <c r="AC106" s="887"/>
      <c r="AD106" s="888"/>
      <c r="AE106" s="273"/>
      <c r="AF106" s="273"/>
    </row>
    <row r="107" spans="1:32" s="32" customFormat="1" ht="9" customHeight="1" thickBot="1" x14ac:dyDescent="0.25">
      <c r="A107" s="306"/>
      <c r="B107" s="300"/>
      <c r="C107" s="283"/>
      <c r="D107" s="283"/>
      <c r="E107" s="283"/>
      <c r="F107" s="283"/>
      <c r="G107" s="283"/>
      <c r="H107" s="283"/>
      <c r="I107" s="283"/>
      <c r="J107" s="319"/>
      <c r="K107" s="285"/>
      <c r="L107" s="355"/>
      <c r="M107" s="355"/>
      <c r="N107" s="355"/>
      <c r="O107" s="355"/>
      <c r="P107" s="355"/>
      <c r="Q107" s="355"/>
      <c r="R107" s="355"/>
      <c r="S107" s="355"/>
      <c r="T107" s="355"/>
      <c r="U107" s="355"/>
      <c r="V107" s="355"/>
      <c r="W107" s="355"/>
      <c r="X107" s="355"/>
      <c r="Y107" s="355"/>
      <c r="Z107" s="355"/>
      <c r="AA107" s="355"/>
      <c r="AB107" s="355"/>
      <c r="AC107" s="355"/>
      <c r="AD107" s="355"/>
      <c r="AE107" s="303"/>
      <c r="AF107" s="307"/>
    </row>
    <row r="108" spans="1:32" ht="9" customHeight="1" thickBot="1" x14ac:dyDescent="0.25">
      <c r="A108" s="270"/>
      <c r="B108" s="260"/>
      <c r="C108" s="59"/>
      <c r="D108" s="59"/>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73"/>
      <c r="AF108" s="273"/>
    </row>
    <row r="109" spans="1:32" ht="9" customHeight="1" x14ac:dyDescent="0.2">
      <c r="A109" s="270"/>
      <c r="B109" s="279"/>
      <c r="C109" s="57"/>
      <c r="D109" s="57"/>
      <c r="E109" s="127"/>
      <c r="F109" s="127"/>
      <c r="G109" s="127"/>
      <c r="H109" s="127"/>
      <c r="I109" s="127"/>
      <c r="J109" s="127"/>
      <c r="K109" s="127"/>
      <c r="L109" s="356"/>
      <c r="M109" s="356"/>
      <c r="N109" s="356"/>
      <c r="O109" s="356"/>
      <c r="P109" s="356"/>
      <c r="Q109" s="356"/>
      <c r="R109" s="356"/>
      <c r="S109" s="356"/>
      <c r="T109" s="356"/>
      <c r="U109" s="356"/>
      <c r="V109" s="356"/>
      <c r="W109" s="356"/>
      <c r="X109" s="356"/>
      <c r="Y109" s="356"/>
      <c r="Z109" s="356"/>
      <c r="AA109" s="356"/>
      <c r="AB109" s="356"/>
      <c r="AC109" s="356"/>
      <c r="AD109" s="356"/>
      <c r="AE109" s="280"/>
      <c r="AF109" s="273"/>
    </row>
    <row r="110" spans="1:32" ht="20.25" customHeight="1" x14ac:dyDescent="0.2">
      <c r="A110" s="270"/>
      <c r="B110" s="270"/>
      <c r="C110" s="838" t="s">
        <v>192</v>
      </c>
      <c r="D110" s="839"/>
      <c r="E110" s="839"/>
      <c r="F110" s="839"/>
      <c r="G110" s="839"/>
      <c r="H110" s="839"/>
      <c r="I110" s="839"/>
      <c r="J110" s="911"/>
      <c r="K110" s="260"/>
      <c r="L110" s="450"/>
      <c r="M110" s="450"/>
      <c r="N110" s="450"/>
      <c r="O110" s="450"/>
      <c r="P110" s="450"/>
      <c r="Q110" s="450"/>
      <c r="R110" s="450"/>
      <c r="S110" s="450"/>
      <c r="T110" s="450"/>
      <c r="U110" s="450"/>
      <c r="V110" s="450"/>
      <c r="W110" s="450"/>
      <c r="X110" s="450"/>
      <c r="Y110" s="450"/>
      <c r="Z110" s="450"/>
      <c r="AA110" s="41"/>
      <c r="AB110" s="41"/>
      <c r="AC110" s="41"/>
      <c r="AD110" s="73"/>
      <c r="AE110" s="273"/>
      <c r="AF110" s="273"/>
    </row>
    <row r="111" spans="1:32" ht="6" customHeight="1" x14ac:dyDescent="0.2">
      <c r="A111" s="270"/>
      <c r="B111" s="270"/>
      <c r="C111" s="59"/>
      <c r="D111" s="59"/>
      <c r="E111" s="260"/>
      <c r="F111" s="260"/>
      <c r="G111" s="260"/>
      <c r="H111" s="260"/>
      <c r="I111" s="260"/>
      <c r="J111" s="260"/>
      <c r="K111" s="260"/>
      <c r="L111" s="260"/>
      <c r="M111" s="260"/>
      <c r="N111" s="260"/>
      <c r="O111" s="260"/>
      <c r="P111" s="260"/>
      <c r="Q111" s="260"/>
      <c r="R111" s="260"/>
      <c r="S111" s="260"/>
      <c r="T111" s="260"/>
      <c r="U111" s="260"/>
      <c r="V111" s="260"/>
      <c r="W111" s="260"/>
      <c r="X111" s="21"/>
      <c r="Y111" s="21"/>
      <c r="Z111" s="21"/>
      <c r="AA111" s="260"/>
      <c r="AB111" s="260"/>
      <c r="AC111" s="260"/>
      <c r="AD111" s="260"/>
      <c r="AE111" s="273"/>
      <c r="AF111" s="273"/>
    </row>
    <row r="112" spans="1:32" s="32" customFormat="1" ht="39" customHeight="1" x14ac:dyDescent="0.2">
      <c r="A112" s="306"/>
      <c r="B112" s="306"/>
      <c r="C112" s="698" t="s">
        <v>90</v>
      </c>
      <c r="D112" s="817"/>
      <c r="E112" s="817"/>
      <c r="F112" s="817"/>
      <c r="G112" s="817"/>
      <c r="H112" s="817"/>
      <c r="I112" s="817"/>
      <c r="J112" s="819" t="s">
        <v>1</v>
      </c>
      <c r="K112" s="353"/>
      <c r="L112" s="859"/>
      <c r="M112" s="860"/>
      <c r="N112" s="860"/>
      <c r="O112" s="860"/>
      <c r="P112" s="860"/>
      <c r="Q112" s="860"/>
      <c r="R112" s="860"/>
      <c r="S112" s="860"/>
      <c r="T112" s="860"/>
      <c r="U112" s="860"/>
      <c r="V112" s="860"/>
      <c r="W112" s="860"/>
      <c r="X112" s="860"/>
      <c r="Y112" s="860"/>
      <c r="Z112" s="860"/>
      <c r="AA112" s="860"/>
      <c r="AB112" s="860"/>
      <c r="AC112" s="860"/>
      <c r="AD112" s="861"/>
      <c r="AE112" s="307"/>
      <c r="AF112" s="307"/>
    </row>
    <row r="113" spans="1:35" s="32" customFormat="1" ht="20.25" customHeight="1" x14ac:dyDescent="0.2">
      <c r="A113" s="306"/>
      <c r="B113" s="306"/>
      <c r="C113" s="727"/>
      <c r="D113" s="818"/>
      <c r="E113" s="818"/>
      <c r="F113" s="818"/>
      <c r="G113" s="818"/>
      <c r="H113" s="818"/>
      <c r="I113" s="818"/>
      <c r="J113" s="820"/>
      <c r="K113" s="353"/>
      <c r="L113" s="862"/>
      <c r="M113" s="863"/>
      <c r="N113" s="863"/>
      <c r="O113" s="863"/>
      <c r="P113" s="863"/>
      <c r="Q113" s="863"/>
      <c r="R113" s="863"/>
      <c r="S113" s="863"/>
      <c r="T113" s="863"/>
      <c r="U113" s="863"/>
      <c r="V113" s="863"/>
      <c r="W113" s="863"/>
      <c r="X113" s="863"/>
      <c r="Y113" s="863"/>
      <c r="Z113" s="863"/>
      <c r="AA113" s="863"/>
      <c r="AB113" s="863"/>
      <c r="AC113" s="863"/>
      <c r="AD113" s="864"/>
      <c r="AE113" s="307"/>
      <c r="AF113" s="307"/>
    </row>
    <row r="114" spans="1:35" ht="6" customHeight="1" x14ac:dyDescent="0.2">
      <c r="A114" s="270"/>
      <c r="B114" s="270"/>
      <c r="C114" s="59"/>
      <c r="D114" s="59"/>
      <c r="E114" s="260"/>
      <c r="F114" s="260"/>
      <c r="G114" s="260"/>
      <c r="H114" s="260"/>
      <c r="I114" s="260"/>
      <c r="J114" s="260"/>
      <c r="K114" s="260"/>
      <c r="L114" s="260"/>
      <c r="M114" s="260"/>
      <c r="N114" s="260"/>
      <c r="O114" s="260"/>
      <c r="P114" s="260"/>
      <c r="Q114" s="260"/>
      <c r="R114" s="260"/>
      <c r="S114" s="260"/>
      <c r="T114" s="260"/>
      <c r="U114" s="260"/>
      <c r="V114" s="260"/>
      <c r="W114" s="260"/>
      <c r="X114" s="21"/>
      <c r="Y114" s="21"/>
      <c r="Z114" s="21"/>
      <c r="AA114" s="260"/>
      <c r="AB114" s="260"/>
      <c r="AC114" s="260"/>
      <c r="AD114" s="260"/>
      <c r="AE114" s="273"/>
      <c r="AF114" s="273"/>
    </row>
    <row r="115" spans="1:35" s="32" customFormat="1" ht="24.75" customHeight="1" x14ac:dyDescent="0.2">
      <c r="A115" s="306"/>
      <c r="B115" s="306"/>
      <c r="C115" s="651" t="s">
        <v>120</v>
      </c>
      <c r="D115" s="866"/>
      <c r="E115" s="866"/>
      <c r="F115" s="866"/>
      <c r="G115" s="866"/>
      <c r="H115" s="866"/>
      <c r="I115" s="866"/>
      <c r="J115" s="652"/>
      <c r="K115" s="30"/>
      <c r="L115" s="781" t="s">
        <v>126</v>
      </c>
      <c r="M115" s="783"/>
      <c r="N115" s="318"/>
      <c r="O115" s="878" t="s">
        <v>194</v>
      </c>
      <c r="P115" s="879"/>
      <c r="Q115" s="879"/>
      <c r="R115" s="879"/>
      <c r="S115" s="879"/>
      <c r="T115" s="880"/>
      <c r="U115" s="318"/>
      <c r="V115" s="878" t="s">
        <v>193</v>
      </c>
      <c r="W115" s="890"/>
      <c r="X115" s="890"/>
      <c r="Y115" s="890"/>
      <c r="Z115" s="891"/>
      <c r="AA115" s="30"/>
      <c r="AB115" s="30"/>
      <c r="AC115" s="30"/>
      <c r="AD115" s="30"/>
      <c r="AE115" s="307"/>
      <c r="AF115" s="307"/>
    </row>
    <row r="116" spans="1:35" s="32" customFormat="1" ht="2.25" customHeight="1" x14ac:dyDescent="0.2">
      <c r="A116" s="306"/>
      <c r="B116" s="306"/>
      <c r="C116" s="354"/>
      <c r="D116" s="354"/>
      <c r="E116" s="354"/>
      <c r="F116" s="354"/>
      <c r="G116" s="354"/>
      <c r="H116" s="354"/>
      <c r="I116" s="354"/>
      <c r="J116" s="353"/>
      <c r="K116" s="30"/>
      <c r="L116" s="30"/>
      <c r="M116" s="30"/>
      <c r="N116" s="30"/>
      <c r="O116" s="30"/>
      <c r="P116" s="30"/>
      <c r="Q116" s="30"/>
      <c r="R116" s="30"/>
      <c r="S116" s="30"/>
      <c r="T116" s="30"/>
      <c r="U116" s="37"/>
      <c r="V116" s="30"/>
      <c r="W116" s="30"/>
      <c r="X116" s="30"/>
      <c r="Y116" s="30"/>
      <c r="Z116" s="30"/>
      <c r="AA116" s="30"/>
      <c r="AB116" s="30"/>
      <c r="AC116" s="30"/>
      <c r="AD116" s="41"/>
      <c r="AE116" s="307"/>
      <c r="AF116" s="307"/>
    </row>
    <row r="117" spans="1:35" ht="15.75" customHeight="1" x14ac:dyDescent="0.2">
      <c r="A117" s="270"/>
      <c r="B117" s="270"/>
      <c r="C117" s="868" t="s">
        <v>287</v>
      </c>
      <c r="D117" s="868"/>
      <c r="E117" s="868"/>
      <c r="F117" s="868"/>
      <c r="G117" s="868"/>
      <c r="H117" s="868"/>
      <c r="I117" s="868"/>
      <c r="J117" s="868"/>
      <c r="K117" s="37"/>
      <c r="L117" s="865">
        <f>+V117/O117*100</f>
        <v>0.34602076124567477</v>
      </c>
      <c r="M117" s="865"/>
      <c r="N117" s="94"/>
      <c r="O117" s="869">
        <v>2312</v>
      </c>
      <c r="P117" s="869"/>
      <c r="Q117" s="869"/>
      <c r="R117" s="869"/>
      <c r="S117" s="869"/>
      <c r="T117" s="869"/>
      <c r="U117" s="37"/>
      <c r="V117" s="858">
        <v>8</v>
      </c>
      <c r="W117" s="858"/>
      <c r="X117" s="858"/>
      <c r="Y117" s="858"/>
      <c r="Z117" s="858"/>
      <c r="AA117" s="30"/>
      <c r="AB117" s="30"/>
      <c r="AC117" s="30"/>
      <c r="AD117" s="41"/>
      <c r="AE117" s="273"/>
      <c r="AF117" s="273"/>
      <c r="AI117" s="600"/>
    </row>
    <row r="118" spans="1:35" ht="15.75" customHeight="1" x14ac:dyDescent="0.2">
      <c r="A118" s="270"/>
      <c r="B118" s="270"/>
      <c r="C118" s="868" t="s">
        <v>301</v>
      </c>
      <c r="D118" s="868"/>
      <c r="E118" s="868"/>
      <c r="F118" s="868"/>
      <c r="G118" s="868"/>
      <c r="H118" s="868"/>
      <c r="I118" s="868"/>
      <c r="J118" s="868"/>
      <c r="K118" s="37"/>
      <c r="L118" s="865">
        <f>+V118/O118*100</f>
        <v>1.2555140821174076</v>
      </c>
      <c r="M118" s="865"/>
      <c r="N118" s="617"/>
      <c r="O118" s="923">
        <v>2947</v>
      </c>
      <c r="P118" s="923"/>
      <c r="Q118" s="923"/>
      <c r="R118" s="923"/>
      <c r="S118" s="923"/>
      <c r="T118" s="923"/>
      <c r="U118" s="37"/>
      <c r="V118" s="858">
        <v>37</v>
      </c>
      <c r="W118" s="858"/>
      <c r="X118" s="858"/>
      <c r="Y118" s="858"/>
      <c r="Z118" s="858"/>
      <c r="AA118" s="30"/>
      <c r="AB118" s="30"/>
      <c r="AC118" s="30"/>
      <c r="AD118" s="41"/>
      <c r="AE118" s="273"/>
      <c r="AF118" s="273"/>
      <c r="AI118" s="600"/>
    </row>
    <row r="119" spans="1:35" ht="15.75" customHeight="1" x14ac:dyDescent="0.2">
      <c r="A119" s="270"/>
      <c r="B119" s="270"/>
      <c r="C119" s="868" t="s">
        <v>288</v>
      </c>
      <c r="D119" s="868"/>
      <c r="E119" s="868"/>
      <c r="F119" s="868"/>
      <c r="G119" s="868"/>
      <c r="H119" s="868"/>
      <c r="I119" s="868"/>
      <c r="J119" s="868"/>
      <c r="K119" s="37"/>
      <c r="L119" s="865">
        <f>+V119/O119*100</f>
        <v>90.164126611957798</v>
      </c>
      <c r="M119" s="865"/>
      <c r="N119" s="617"/>
      <c r="O119" s="923">
        <v>8530</v>
      </c>
      <c r="P119" s="923"/>
      <c r="Q119" s="923"/>
      <c r="R119" s="923"/>
      <c r="S119" s="923"/>
      <c r="T119" s="923"/>
      <c r="U119" s="37"/>
      <c r="V119" s="858">
        <v>7691</v>
      </c>
      <c r="W119" s="858"/>
      <c r="X119" s="858"/>
      <c r="Y119" s="858"/>
      <c r="Z119" s="858"/>
      <c r="AA119" s="30"/>
      <c r="AB119" s="30"/>
      <c r="AC119" s="30"/>
      <c r="AD119" s="41"/>
      <c r="AE119" s="273"/>
      <c r="AF119" s="273"/>
      <c r="AI119" s="600"/>
    </row>
    <row r="120" spans="1:35" ht="15.75" customHeight="1" x14ac:dyDescent="0.2">
      <c r="A120" s="270"/>
      <c r="B120" s="270"/>
      <c r="C120" s="868"/>
      <c r="D120" s="868"/>
      <c r="E120" s="868"/>
      <c r="F120" s="868"/>
      <c r="G120" s="868"/>
      <c r="H120" s="868"/>
      <c r="I120" s="868"/>
      <c r="J120" s="868"/>
      <c r="K120" s="37"/>
      <c r="L120" s="865"/>
      <c r="M120" s="865"/>
      <c r="N120" s="617"/>
      <c r="O120" s="858"/>
      <c r="P120" s="858"/>
      <c r="Q120" s="858"/>
      <c r="R120" s="858"/>
      <c r="S120" s="858"/>
      <c r="T120" s="858"/>
      <c r="U120" s="37"/>
      <c r="V120" s="858"/>
      <c r="W120" s="858"/>
      <c r="X120" s="858"/>
      <c r="Y120" s="858"/>
      <c r="Z120" s="858"/>
      <c r="AA120" s="30"/>
      <c r="AB120" s="30"/>
      <c r="AC120" s="30"/>
      <c r="AD120" s="41"/>
      <c r="AE120" s="273"/>
      <c r="AF120" s="273"/>
    </row>
    <row r="121" spans="1:35" ht="6" customHeight="1" x14ac:dyDescent="0.2">
      <c r="A121" s="270"/>
      <c r="B121" s="270"/>
      <c r="C121" s="59"/>
      <c r="D121" s="59"/>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73"/>
      <c r="AF121" s="273"/>
    </row>
    <row r="122" spans="1:35" ht="20.25" customHeight="1" x14ac:dyDescent="0.2">
      <c r="A122" s="270"/>
      <c r="B122" s="270"/>
      <c r="C122" s="892" t="s">
        <v>70</v>
      </c>
      <c r="D122" s="893"/>
      <c r="E122" s="893"/>
      <c r="F122" s="893"/>
      <c r="G122" s="893"/>
      <c r="H122" s="893"/>
      <c r="I122" s="893"/>
      <c r="J122" s="819" t="s">
        <v>1</v>
      </c>
      <c r="K122" s="260"/>
      <c r="L122" s="659" t="s">
        <v>227</v>
      </c>
      <c r="M122" s="660"/>
      <c r="N122" s="660"/>
      <c r="O122" s="660"/>
      <c r="P122" s="660"/>
      <c r="Q122" s="660"/>
      <c r="R122" s="660"/>
      <c r="S122" s="660"/>
      <c r="T122" s="660"/>
      <c r="U122" s="660"/>
      <c r="V122" s="660"/>
      <c r="W122" s="660"/>
      <c r="X122" s="660"/>
      <c r="Y122" s="660"/>
      <c r="Z122" s="660"/>
      <c r="AA122" s="660"/>
      <c r="AB122" s="660"/>
      <c r="AC122" s="660"/>
      <c r="AD122" s="661"/>
      <c r="AE122" s="273"/>
      <c r="AF122" s="273"/>
    </row>
    <row r="123" spans="1:35" ht="16.5" customHeight="1" x14ac:dyDescent="0.2">
      <c r="A123" s="270"/>
      <c r="B123" s="270"/>
      <c r="C123" s="894"/>
      <c r="D123" s="895"/>
      <c r="E123" s="895"/>
      <c r="F123" s="895"/>
      <c r="G123" s="895"/>
      <c r="H123" s="895"/>
      <c r="I123" s="895"/>
      <c r="J123" s="820"/>
      <c r="K123" s="260"/>
      <c r="L123" s="662"/>
      <c r="M123" s="663"/>
      <c r="N123" s="663"/>
      <c r="O123" s="663"/>
      <c r="P123" s="663"/>
      <c r="Q123" s="663"/>
      <c r="R123" s="663"/>
      <c r="S123" s="663"/>
      <c r="T123" s="663"/>
      <c r="U123" s="663"/>
      <c r="V123" s="663"/>
      <c r="W123" s="663"/>
      <c r="X123" s="663"/>
      <c r="Y123" s="663"/>
      <c r="Z123" s="663"/>
      <c r="AA123" s="663"/>
      <c r="AB123" s="663"/>
      <c r="AC123" s="663"/>
      <c r="AD123" s="664"/>
      <c r="AE123" s="273"/>
      <c r="AF123" s="273"/>
    </row>
    <row r="124" spans="1:35" s="32" customFormat="1" ht="9" customHeight="1" thickBot="1" x14ac:dyDescent="0.25">
      <c r="A124" s="306"/>
      <c r="B124" s="300"/>
      <c r="C124" s="283"/>
      <c r="D124" s="283"/>
      <c r="E124" s="283"/>
      <c r="F124" s="283"/>
      <c r="G124" s="283"/>
      <c r="H124" s="283"/>
      <c r="I124" s="283"/>
      <c r="J124" s="319"/>
      <c r="K124" s="285"/>
      <c r="L124" s="355"/>
      <c r="M124" s="355"/>
      <c r="N124" s="355"/>
      <c r="O124" s="355"/>
      <c r="P124" s="355"/>
      <c r="Q124" s="355"/>
      <c r="R124" s="355"/>
      <c r="S124" s="355"/>
      <c r="T124" s="355"/>
      <c r="U124" s="355"/>
      <c r="V124" s="355"/>
      <c r="W124" s="355"/>
      <c r="X124" s="355"/>
      <c r="Y124" s="355"/>
      <c r="Z124" s="355"/>
      <c r="AA124" s="355"/>
      <c r="AB124" s="355"/>
      <c r="AC124" s="355"/>
      <c r="AD124" s="355"/>
      <c r="AE124" s="303"/>
      <c r="AF124" s="307"/>
    </row>
    <row r="125" spans="1:35" ht="9" customHeight="1" thickBot="1" x14ac:dyDescent="0.25">
      <c r="A125" s="274"/>
      <c r="B125" s="275"/>
      <c r="C125" s="82"/>
      <c r="D125" s="82"/>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6"/>
    </row>
  </sheetData>
  <mergeCells count="142">
    <mergeCell ref="V90:Z90"/>
    <mergeCell ref="V91:Z91"/>
    <mergeCell ref="V92:Z92"/>
    <mergeCell ref="N68:S68"/>
    <mergeCell ref="O119:T119"/>
    <mergeCell ref="O118:T118"/>
    <mergeCell ref="O92:T92"/>
    <mergeCell ref="O90:T90"/>
    <mergeCell ref="O91:T91"/>
    <mergeCell ref="N66:S66"/>
    <mergeCell ref="D64:H64"/>
    <mergeCell ref="P60:S60"/>
    <mergeCell ref="D58:H58"/>
    <mergeCell ref="N57:S59"/>
    <mergeCell ref="X56:AA56"/>
    <mergeCell ref="P56:S56"/>
    <mergeCell ref="C7:I7"/>
    <mergeCell ref="C20:I20"/>
    <mergeCell ref="C31:I31"/>
    <mergeCell ref="C9:I10"/>
    <mergeCell ref="D56:H56"/>
    <mergeCell ref="D60:H60"/>
    <mergeCell ref="V15:X15"/>
    <mergeCell ref="V17:X17"/>
    <mergeCell ref="X14:Z14"/>
    <mergeCell ref="X16:Z16"/>
    <mergeCell ref="L18:V18"/>
    <mergeCell ref="L14:V14"/>
    <mergeCell ref="L16:V16"/>
    <mergeCell ref="X18:Z18"/>
    <mergeCell ref="B2:AE2"/>
    <mergeCell ref="C110:J110"/>
    <mergeCell ref="C77:J77"/>
    <mergeCell ref="C99:I106"/>
    <mergeCell ref="J99:J106"/>
    <mergeCell ref="C88:J88"/>
    <mergeCell ref="X48:AA50"/>
    <mergeCell ref="P62:S62"/>
    <mergeCell ref="P64:S64"/>
    <mergeCell ref="C5:I5"/>
    <mergeCell ref="L22:AD23"/>
    <mergeCell ref="C29:I29"/>
    <mergeCell ref="L33:AD34"/>
    <mergeCell ref="C33:I34"/>
    <mergeCell ref="J33:J34"/>
    <mergeCell ref="X54:AA54"/>
    <mergeCell ref="P54:S54"/>
    <mergeCell ref="X47:AA47"/>
    <mergeCell ref="X43:AA43"/>
    <mergeCell ref="P45:S45"/>
    <mergeCell ref="O43:S43"/>
    <mergeCell ref="C36:L36"/>
    <mergeCell ref="L38:AD39"/>
    <mergeCell ref="X45:AA45"/>
    <mergeCell ref="C41:K41"/>
    <mergeCell ref="N41:U41"/>
    <mergeCell ref="C38:I39"/>
    <mergeCell ref="J38:J39"/>
    <mergeCell ref="D43:H43"/>
    <mergeCell ref="D45:H45"/>
    <mergeCell ref="D62:H62"/>
    <mergeCell ref="X51:AA53"/>
    <mergeCell ref="P47:S47"/>
    <mergeCell ref="N50:S53"/>
    <mergeCell ref="D49:H49"/>
    <mergeCell ref="D52:H52"/>
    <mergeCell ref="D54:H54"/>
    <mergeCell ref="D47:H47"/>
    <mergeCell ref="X58:AA58"/>
    <mergeCell ref="L88:M88"/>
    <mergeCell ref="C89:J89"/>
    <mergeCell ref="L89:M89"/>
    <mergeCell ref="L86:M86"/>
    <mergeCell ref="C86:J86"/>
    <mergeCell ref="N70:S70"/>
    <mergeCell ref="B74:AE74"/>
    <mergeCell ref="V97:X97"/>
    <mergeCell ref="L115:M115"/>
    <mergeCell ref="V115:Z115"/>
    <mergeCell ref="L97:M97"/>
    <mergeCell ref="C122:I123"/>
    <mergeCell ref="J122:J123"/>
    <mergeCell ref="L118:M118"/>
    <mergeCell ref="V85:Z85"/>
    <mergeCell ref="V89:Z89"/>
    <mergeCell ref="C120:J120"/>
    <mergeCell ref="L120:M120"/>
    <mergeCell ref="V87:Z87"/>
    <mergeCell ref="O85:T85"/>
    <mergeCell ref="O86:T86"/>
    <mergeCell ref="O87:T87"/>
    <mergeCell ref="V88:Z88"/>
    <mergeCell ref="J9:J10"/>
    <mergeCell ref="C22:I23"/>
    <mergeCell ref="J22:J23"/>
    <mergeCell ref="L9:AD10"/>
    <mergeCell ref="V86:Z86"/>
    <mergeCell ref="O89:T89"/>
    <mergeCell ref="O88:T88"/>
    <mergeCell ref="X41:AC41"/>
    <mergeCell ref="P49:S49"/>
    <mergeCell ref="C85:J85"/>
    <mergeCell ref="L122:AD123"/>
    <mergeCell ref="V120:Z120"/>
    <mergeCell ref="O120:T120"/>
    <mergeCell ref="J112:J113"/>
    <mergeCell ref="C118:J118"/>
    <mergeCell ref="V117:Z117"/>
    <mergeCell ref="C119:J119"/>
    <mergeCell ref="L119:M119"/>
    <mergeCell ref="C115:J115"/>
    <mergeCell ref="C117:J117"/>
    <mergeCell ref="C92:J92"/>
    <mergeCell ref="O93:T93"/>
    <mergeCell ref="O117:T117"/>
    <mergeCell ref="L112:AD113"/>
    <mergeCell ref="V93:Z93"/>
    <mergeCell ref="L93:M93"/>
    <mergeCell ref="C112:I113"/>
    <mergeCell ref="L117:M117"/>
    <mergeCell ref="O115:T115"/>
    <mergeCell ref="L99:AD106"/>
    <mergeCell ref="C82:J82"/>
    <mergeCell ref="C97:I97"/>
    <mergeCell ref="O82:T82"/>
    <mergeCell ref="C87:J87"/>
    <mergeCell ref="L87:M87"/>
    <mergeCell ref="C93:J93"/>
    <mergeCell ref="C84:J84"/>
    <mergeCell ref="L85:M85"/>
    <mergeCell ref="C90:J90"/>
    <mergeCell ref="C91:J91"/>
    <mergeCell ref="V118:Z118"/>
    <mergeCell ref="V119:Z119"/>
    <mergeCell ref="C79:I80"/>
    <mergeCell ref="J79:J80"/>
    <mergeCell ref="L79:AD80"/>
    <mergeCell ref="O84:T84"/>
    <mergeCell ref="L84:M84"/>
    <mergeCell ref="V84:Z84"/>
    <mergeCell ref="L82:M82"/>
    <mergeCell ref="V82:Z82"/>
  </mergeCells>
  <phoneticPr fontId="5" type="noConversion"/>
  <pageMargins left="0.39370078740157483" right="0.39370078740157483" top="0.39370078740157483" bottom="0.39370078740157483" header="0.31496062992125984" footer="0.35433070866141736"/>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Z79"/>
  <sheetViews>
    <sheetView showGridLines="0" workbookViewId="0">
      <selection activeCell="AI30" sqref="AI30"/>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280"/>
    </row>
    <row r="2" spans="1:26" customFormat="1" ht="16.5" customHeight="1" thickBot="1" x14ac:dyDescent="0.25">
      <c r="A2" s="58"/>
      <c r="B2" s="692" t="s">
        <v>71</v>
      </c>
      <c r="C2" s="693"/>
      <c r="D2" s="693"/>
      <c r="E2" s="693"/>
      <c r="F2" s="693"/>
      <c r="G2" s="693"/>
      <c r="H2" s="693"/>
      <c r="I2" s="693"/>
      <c r="J2" s="693"/>
      <c r="K2" s="693"/>
      <c r="L2" s="693"/>
      <c r="M2" s="693"/>
      <c r="N2" s="693"/>
      <c r="O2" s="693"/>
      <c r="P2" s="693"/>
      <c r="Q2" s="693"/>
      <c r="R2" s="693"/>
      <c r="S2" s="693"/>
      <c r="T2" s="693"/>
      <c r="U2" s="693"/>
      <c r="V2" s="693"/>
      <c r="W2" s="693"/>
      <c r="X2" s="693"/>
      <c r="Y2" s="693"/>
      <c r="Z2" s="694"/>
    </row>
    <row r="3" spans="1:26" s="44" customFormat="1" ht="9" customHeight="1" thickBot="1" x14ac:dyDescent="0.25">
      <c r="A3" s="69"/>
      <c r="B3" s="146"/>
      <c r="C3" s="146"/>
      <c r="D3" s="146"/>
      <c r="E3" s="146"/>
      <c r="F3" s="146"/>
      <c r="G3" s="146"/>
      <c r="H3" s="146"/>
      <c r="I3" s="146"/>
      <c r="J3" s="146"/>
      <c r="K3" s="146"/>
      <c r="L3" s="146"/>
      <c r="M3" s="146"/>
      <c r="N3" s="146"/>
      <c r="O3" s="146"/>
      <c r="P3" s="146"/>
      <c r="Q3" s="146"/>
      <c r="R3" s="146"/>
      <c r="S3" s="146"/>
      <c r="T3" s="146"/>
      <c r="U3" s="146"/>
      <c r="V3" s="146"/>
      <c r="W3" s="146"/>
      <c r="X3" s="146"/>
      <c r="Y3" s="146"/>
      <c r="Z3" s="145"/>
    </row>
    <row r="4" spans="1:26" ht="9" customHeight="1" x14ac:dyDescent="0.2">
      <c r="A4" s="270"/>
      <c r="B4" s="279"/>
      <c r="C4" s="327"/>
      <c r="D4" s="328"/>
      <c r="E4" s="213"/>
      <c r="F4" s="268"/>
      <c r="G4" s="213"/>
      <c r="H4" s="213"/>
      <c r="I4" s="213"/>
      <c r="J4" s="213"/>
      <c r="K4" s="229"/>
      <c r="L4" s="268"/>
      <c r="M4" s="268"/>
      <c r="N4" s="268"/>
      <c r="O4" s="268"/>
      <c r="P4" s="268"/>
      <c r="Q4" s="268"/>
      <c r="R4" s="268"/>
      <c r="S4" s="268"/>
      <c r="T4" s="268"/>
      <c r="U4" s="268"/>
      <c r="V4" s="268"/>
      <c r="W4" s="268"/>
      <c r="X4" s="268"/>
      <c r="Y4" s="269"/>
      <c r="Z4" s="273"/>
    </row>
    <row r="5" spans="1:26" ht="20.25" customHeight="1" x14ac:dyDescent="0.2">
      <c r="A5" s="270"/>
      <c r="B5" s="270"/>
      <c r="C5" s="941" t="s">
        <v>200</v>
      </c>
      <c r="D5" s="942"/>
      <c r="E5" s="942"/>
      <c r="F5" s="942"/>
      <c r="G5" s="942"/>
      <c r="H5" s="942"/>
      <c r="I5" s="947"/>
      <c r="J5" s="260"/>
      <c r="K5" s="639" t="s">
        <v>305</v>
      </c>
      <c r="L5" s="640"/>
      <c r="M5" s="640"/>
      <c r="N5" s="640"/>
      <c r="O5" s="640"/>
      <c r="P5" s="640"/>
      <c r="Q5" s="640"/>
      <c r="R5" s="640"/>
      <c r="S5" s="640"/>
      <c r="T5" s="640"/>
      <c r="U5" s="640"/>
      <c r="V5" s="641"/>
      <c r="W5" s="240"/>
      <c r="X5" s="240"/>
      <c r="Y5" s="396"/>
      <c r="Z5" s="273"/>
    </row>
    <row r="6" spans="1:26" ht="6.75" customHeight="1" x14ac:dyDescent="0.2">
      <c r="A6" s="270"/>
      <c r="B6" s="270"/>
      <c r="C6" s="59"/>
      <c r="D6" s="59"/>
      <c r="E6" s="260"/>
      <c r="F6" s="260"/>
      <c r="G6" s="260"/>
      <c r="H6" s="260"/>
      <c r="I6" s="260"/>
      <c r="J6" s="260"/>
      <c r="K6" s="240"/>
      <c r="L6" s="240"/>
      <c r="M6" s="240"/>
      <c r="N6" s="240"/>
      <c r="O6" s="240"/>
      <c r="P6" s="240"/>
      <c r="Q6" s="240"/>
      <c r="R6" s="240"/>
      <c r="S6" s="240"/>
      <c r="T6" s="240"/>
      <c r="U6" s="240"/>
      <c r="V6" s="240"/>
      <c r="W6" s="240"/>
      <c r="X6" s="240"/>
      <c r="Y6" s="396"/>
      <c r="Z6" s="273"/>
    </row>
    <row r="7" spans="1:26" ht="15.75" customHeight="1" x14ac:dyDescent="0.2">
      <c r="A7" s="270"/>
      <c r="B7" s="270"/>
      <c r="C7" s="941" t="s">
        <v>97</v>
      </c>
      <c r="D7" s="942"/>
      <c r="E7" s="942"/>
      <c r="F7" s="942"/>
      <c r="G7" s="942"/>
      <c r="H7" s="942"/>
      <c r="I7" s="565" t="s">
        <v>1</v>
      </c>
      <c r="J7" s="260"/>
      <c r="K7" s="943" t="s">
        <v>98</v>
      </c>
      <c r="L7" s="943"/>
      <c r="M7" s="943"/>
      <c r="N7" s="943"/>
      <c r="O7" s="948"/>
      <c r="P7" s="557"/>
      <c r="Q7" s="944" t="s">
        <v>197</v>
      </c>
      <c r="R7" s="943"/>
      <c r="S7" s="93"/>
      <c r="T7" s="37"/>
      <c r="U7" s="37"/>
      <c r="V7" s="37"/>
      <c r="W7" s="37"/>
      <c r="X7" s="37"/>
      <c r="Y7" s="314"/>
      <c r="Z7" s="273"/>
    </row>
    <row r="8" spans="1:26" ht="6.75" customHeight="1" x14ac:dyDescent="0.2">
      <c r="A8" s="270"/>
      <c r="B8" s="270"/>
      <c r="C8" s="59"/>
      <c r="D8" s="59"/>
      <c r="E8" s="260"/>
      <c r="F8" s="260"/>
      <c r="G8" s="260"/>
      <c r="H8" s="260"/>
      <c r="I8" s="260"/>
      <c r="J8" s="260"/>
      <c r="K8" s="73"/>
      <c r="L8" s="260"/>
      <c r="M8" s="260"/>
      <c r="N8" s="260"/>
      <c r="O8" s="260"/>
      <c r="P8" s="260"/>
      <c r="Q8" s="260"/>
      <c r="R8" s="260"/>
      <c r="S8" s="260"/>
      <c r="T8" s="260"/>
      <c r="U8" s="260"/>
      <c r="V8" s="260"/>
      <c r="W8" s="260"/>
      <c r="X8" s="260"/>
      <c r="Y8" s="273"/>
      <c r="Z8" s="273"/>
    </row>
    <row r="9" spans="1:26" ht="15.75" customHeight="1" x14ac:dyDescent="0.2">
      <c r="A9" s="270"/>
      <c r="B9" s="270"/>
      <c r="C9" s="941" t="s">
        <v>99</v>
      </c>
      <c r="D9" s="942"/>
      <c r="E9" s="942"/>
      <c r="F9" s="942"/>
      <c r="G9" s="942"/>
      <c r="H9" s="942"/>
      <c r="I9" s="565" t="s">
        <v>1</v>
      </c>
      <c r="J9" s="260"/>
      <c r="K9" s="943"/>
      <c r="L9" s="943"/>
      <c r="M9" s="943"/>
      <c r="N9" s="943"/>
      <c r="O9" s="943"/>
      <c r="P9" s="557"/>
      <c r="Q9" s="944" t="s">
        <v>198</v>
      </c>
      <c r="R9" s="943"/>
      <c r="S9" s="93"/>
      <c r="T9" s="37"/>
      <c r="U9" s="37"/>
      <c r="V9" s="37"/>
      <c r="W9" s="37"/>
      <c r="X9" s="37"/>
      <c r="Y9" s="314"/>
      <c r="Z9" s="273"/>
    </row>
    <row r="10" spans="1:26" ht="6.75" customHeight="1" x14ac:dyDescent="0.2">
      <c r="A10" s="270"/>
      <c r="B10" s="270"/>
      <c r="C10" s="59"/>
      <c r="D10" s="59"/>
      <c r="E10" s="260"/>
      <c r="F10" s="260"/>
      <c r="G10" s="260"/>
      <c r="H10" s="260"/>
      <c r="I10" s="260"/>
      <c r="J10" s="260"/>
      <c r="K10" s="73"/>
      <c r="L10" s="260"/>
      <c r="M10" s="260"/>
      <c r="N10" s="260"/>
      <c r="O10" s="260"/>
      <c r="P10" s="260"/>
      <c r="Q10" s="260"/>
      <c r="R10" s="260"/>
      <c r="S10" s="260"/>
      <c r="T10" s="260"/>
      <c r="U10" s="260"/>
      <c r="V10" s="260"/>
      <c r="W10" s="260"/>
      <c r="X10" s="260"/>
      <c r="Y10" s="273"/>
      <c r="Z10" s="273"/>
    </row>
    <row r="11" spans="1:26" ht="15.75" customHeight="1" x14ac:dyDescent="0.2">
      <c r="A11" s="270"/>
      <c r="B11" s="270"/>
      <c r="C11" s="805" t="s">
        <v>121</v>
      </c>
      <c r="D11" s="806"/>
      <c r="E11" s="806"/>
      <c r="F11" s="806"/>
      <c r="G11" s="806"/>
      <c r="H11" s="806"/>
      <c r="I11" s="503" t="s">
        <v>1</v>
      </c>
      <c r="J11" s="260"/>
      <c r="K11" s="945" t="s">
        <v>100</v>
      </c>
      <c r="L11" s="945"/>
      <c r="M11" s="945"/>
      <c r="N11" s="945"/>
      <c r="O11" s="946"/>
      <c r="P11" s="557"/>
      <c r="Q11" s="944" t="s">
        <v>199</v>
      </c>
      <c r="R11" s="943"/>
      <c r="S11" s="93"/>
      <c r="T11" s="37"/>
      <c r="U11" s="37"/>
      <c r="V11" s="37"/>
      <c r="W11" s="37"/>
      <c r="X11" s="37"/>
      <c r="Y11" s="314"/>
      <c r="Z11" s="273"/>
    </row>
    <row r="12" spans="1:26" ht="6.75" customHeight="1" x14ac:dyDescent="0.2">
      <c r="A12" s="270"/>
      <c r="B12" s="270"/>
      <c r="C12" s="59"/>
      <c r="D12" s="59"/>
      <c r="E12" s="260"/>
      <c r="F12" s="260"/>
      <c r="G12" s="260"/>
      <c r="H12" s="260"/>
      <c r="I12" s="260"/>
      <c r="J12" s="260"/>
      <c r="K12" s="73"/>
      <c r="L12" s="260"/>
      <c r="M12" s="260"/>
      <c r="N12" s="260"/>
      <c r="O12" s="260"/>
      <c r="P12" s="260"/>
      <c r="Q12" s="260"/>
      <c r="R12" s="260"/>
      <c r="S12" s="260"/>
      <c r="T12" s="260"/>
      <c r="U12" s="260"/>
      <c r="V12" s="260"/>
      <c r="W12" s="260"/>
      <c r="X12" s="260"/>
      <c r="Y12" s="273"/>
      <c r="Z12" s="273"/>
    </row>
    <row r="13" spans="1:26" ht="26.25" customHeight="1" x14ac:dyDescent="0.2">
      <c r="A13" s="270"/>
      <c r="B13" s="270"/>
      <c r="C13" s="933" t="s">
        <v>122</v>
      </c>
      <c r="D13" s="934"/>
      <c r="E13" s="934"/>
      <c r="F13" s="934"/>
      <c r="G13" s="934"/>
      <c r="H13" s="934"/>
      <c r="I13" s="565" t="s">
        <v>1</v>
      </c>
      <c r="J13" s="260"/>
      <c r="K13" s="77"/>
      <c r="L13" s="240"/>
      <c r="M13" s="240"/>
      <c r="N13" s="240"/>
      <c r="O13" s="240"/>
      <c r="P13" s="240"/>
      <c r="Q13" s="240"/>
      <c r="R13" s="240"/>
      <c r="S13" s="240"/>
      <c r="T13" s="240"/>
      <c r="U13" s="240"/>
      <c r="V13" s="240"/>
      <c r="W13" s="240"/>
      <c r="X13" s="240"/>
      <c r="Y13" s="396"/>
      <c r="Z13" s="273"/>
    </row>
    <row r="14" spans="1:26" ht="15" customHeight="1" x14ac:dyDescent="0.2">
      <c r="A14" s="270"/>
      <c r="B14" s="270"/>
      <c r="C14" s="59"/>
      <c r="D14" s="59"/>
      <c r="E14" s="260"/>
      <c r="F14" s="260"/>
      <c r="G14" s="260"/>
      <c r="H14" s="260"/>
      <c r="I14" s="260"/>
      <c r="J14" s="260"/>
      <c r="K14" s="12"/>
      <c r="L14" s="260"/>
      <c r="M14" s="260"/>
      <c r="N14" s="260"/>
      <c r="O14" s="260"/>
      <c r="P14" s="260"/>
      <c r="Q14" s="260"/>
      <c r="R14" s="556" t="s">
        <v>55</v>
      </c>
      <c r="S14" s="260"/>
      <c r="T14" s="260"/>
      <c r="U14" s="260"/>
      <c r="V14" s="260"/>
      <c r="W14" s="260"/>
      <c r="X14" s="260"/>
      <c r="Y14" s="273"/>
      <c r="Z14" s="273"/>
    </row>
    <row r="15" spans="1:26" s="6" customFormat="1" ht="15" customHeight="1" x14ac:dyDescent="0.2">
      <c r="A15" s="78"/>
      <c r="B15" s="78"/>
      <c r="C15" s="9"/>
      <c r="D15" s="9"/>
      <c r="E15" s="9"/>
      <c r="F15" s="9"/>
      <c r="G15" s="9"/>
      <c r="H15" s="9"/>
      <c r="I15" s="59"/>
      <c r="J15" s="59"/>
      <c r="K15" s="500"/>
      <c r="L15" s="9"/>
      <c r="M15" s="388" t="s">
        <v>73</v>
      </c>
      <c r="N15" s="388"/>
      <c r="O15" s="388"/>
      <c r="P15" s="9"/>
      <c r="Q15" s="389" t="s">
        <v>1</v>
      </c>
      <c r="R15" s="554"/>
      <c r="S15" s="390"/>
      <c r="T15" s="390"/>
      <c r="U15" s="390"/>
      <c r="V15" s="9"/>
      <c r="W15" s="9"/>
      <c r="X15" s="9"/>
      <c r="Y15" s="79"/>
      <c r="Z15" s="79"/>
    </row>
    <row r="16" spans="1:26" s="6" customFormat="1" ht="6.75" customHeight="1" x14ac:dyDescent="0.2">
      <c r="A16" s="78"/>
      <c r="B16" s="78"/>
      <c r="C16" s="9"/>
      <c r="D16" s="9"/>
      <c r="E16" s="9"/>
      <c r="F16" s="9"/>
      <c r="G16" s="9"/>
      <c r="H16" s="9"/>
      <c r="I16" s="59"/>
      <c r="J16" s="59"/>
      <c r="K16" s="25"/>
      <c r="L16" s="9"/>
      <c r="M16" s="9"/>
      <c r="N16" s="9"/>
      <c r="O16" s="9"/>
      <c r="P16" s="9"/>
      <c r="Q16" s="9"/>
      <c r="R16" s="391"/>
      <c r="S16" s="110"/>
      <c r="T16" s="110"/>
      <c r="U16" s="110"/>
      <c r="V16" s="9"/>
      <c r="W16" s="9"/>
      <c r="X16" s="9"/>
      <c r="Y16" s="79"/>
      <c r="Z16" s="79"/>
    </row>
    <row r="17" spans="1:26" s="6" customFormat="1" ht="15" customHeight="1" x14ac:dyDescent="0.2">
      <c r="A17" s="78"/>
      <c r="B17" s="78"/>
      <c r="C17" s="9"/>
      <c r="D17" s="9"/>
      <c r="E17" s="9"/>
      <c r="F17" s="9"/>
      <c r="G17" s="9"/>
      <c r="H17" s="9"/>
      <c r="I17" s="59"/>
      <c r="J17" s="59"/>
      <c r="K17" s="500"/>
      <c r="L17" s="9"/>
      <c r="M17" s="388" t="s">
        <v>74</v>
      </c>
      <c r="N17" s="388"/>
      <c r="O17" s="388"/>
      <c r="P17" s="9"/>
      <c r="Q17" s="389" t="s">
        <v>1</v>
      </c>
      <c r="R17" s="554"/>
      <c r="S17" s="390"/>
      <c r="T17" s="390"/>
      <c r="U17" s="390"/>
      <c r="V17" s="9"/>
      <c r="W17" s="9"/>
      <c r="X17" s="9"/>
      <c r="Y17" s="79"/>
      <c r="Z17" s="79"/>
    </row>
    <row r="18" spans="1:26" s="6" customFormat="1" ht="6.75" customHeight="1" x14ac:dyDescent="0.2">
      <c r="A18" s="78"/>
      <c r="B18" s="78"/>
      <c r="C18" s="9"/>
      <c r="D18" s="9"/>
      <c r="E18" s="9"/>
      <c r="F18" s="9"/>
      <c r="G18" s="9"/>
      <c r="H18" s="9"/>
      <c r="I18" s="59"/>
      <c r="J18" s="59"/>
      <c r="K18" s="25"/>
      <c r="L18" s="9"/>
      <c r="M18" s="9"/>
      <c r="N18" s="9"/>
      <c r="O18" s="9"/>
      <c r="P18" s="9"/>
      <c r="Q18" s="9"/>
      <c r="R18" s="391"/>
      <c r="S18" s="110"/>
      <c r="T18" s="110"/>
      <c r="U18" s="110"/>
      <c r="V18" s="9"/>
      <c r="W18" s="9"/>
      <c r="X18" s="9"/>
      <c r="Y18" s="79"/>
      <c r="Z18" s="79"/>
    </row>
    <row r="19" spans="1:26" s="6" customFormat="1" ht="15" customHeight="1" x14ac:dyDescent="0.2">
      <c r="A19" s="78"/>
      <c r="B19" s="78"/>
      <c r="C19" s="9"/>
      <c r="D19" s="9"/>
      <c r="E19" s="9"/>
      <c r="F19" s="9"/>
      <c r="G19" s="9"/>
      <c r="H19" s="9"/>
      <c r="I19" s="59"/>
      <c r="J19" s="59"/>
      <c r="K19" s="500"/>
      <c r="L19" s="9"/>
      <c r="M19" s="388" t="s">
        <v>75</v>
      </c>
      <c r="N19" s="388"/>
      <c r="O19" s="388"/>
      <c r="P19" s="9"/>
      <c r="Q19" s="389" t="s">
        <v>1</v>
      </c>
      <c r="R19" s="554"/>
      <c r="S19" s="390"/>
      <c r="T19" s="390"/>
      <c r="U19" s="390"/>
      <c r="V19" s="9"/>
      <c r="W19" s="9"/>
      <c r="X19" s="9"/>
      <c r="Y19" s="79"/>
      <c r="Z19" s="79"/>
    </row>
    <row r="20" spans="1:26" s="6" customFormat="1" ht="6.75" customHeight="1" x14ac:dyDescent="0.2">
      <c r="A20" s="78"/>
      <c r="B20" s="78"/>
      <c r="C20" s="9"/>
      <c r="D20" s="9"/>
      <c r="E20" s="9"/>
      <c r="F20" s="9"/>
      <c r="G20" s="9"/>
      <c r="H20" s="9"/>
      <c r="I20" s="59"/>
      <c r="J20" s="59"/>
      <c r="K20" s="25"/>
      <c r="L20" s="9"/>
      <c r="M20" s="9"/>
      <c r="N20" s="9"/>
      <c r="O20" s="9"/>
      <c r="P20" s="9"/>
      <c r="Q20" s="9"/>
      <c r="R20" s="391"/>
      <c r="S20" s="110"/>
      <c r="T20" s="110"/>
      <c r="U20" s="110"/>
      <c r="V20" s="9"/>
      <c r="W20" s="9"/>
      <c r="X20" s="9"/>
      <c r="Y20" s="79"/>
      <c r="Z20" s="79"/>
    </row>
    <row r="21" spans="1:26" s="6" customFormat="1" ht="15" customHeight="1" x14ac:dyDescent="0.2">
      <c r="A21" s="78"/>
      <c r="B21" s="78"/>
      <c r="C21" s="9"/>
      <c r="D21" s="9"/>
      <c r="E21" s="9"/>
      <c r="F21" s="9"/>
      <c r="G21" s="9"/>
      <c r="H21" s="9"/>
      <c r="I21" s="59"/>
      <c r="J21" s="59"/>
      <c r="K21" s="500"/>
      <c r="L21" s="9"/>
      <c r="M21" s="388" t="s">
        <v>76</v>
      </c>
      <c r="N21" s="388"/>
      <c r="O21" s="388"/>
      <c r="P21" s="9"/>
      <c r="Q21" s="389" t="s">
        <v>1</v>
      </c>
      <c r="R21" s="554"/>
      <c r="S21" s="390"/>
      <c r="T21" s="390"/>
      <c r="U21" s="390"/>
      <c r="V21" s="9"/>
      <c r="W21" s="9"/>
      <c r="X21" s="9"/>
      <c r="Y21" s="79"/>
      <c r="Z21" s="79"/>
    </row>
    <row r="22" spans="1:26" s="6" customFormat="1" ht="6.75" customHeight="1" x14ac:dyDescent="0.2">
      <c r="A22" s="78"/>
      <c r="B22" s="78"/>
      <c r="C22" s="9"/>
      <c r="D22" s="9"/>
      <c r="E22" s="9"/>
      <c r="F22" s="9"/>
      <c r="G22" s="9"/>
      <c r="H22" s="9"/>
      <c r="I22" s="59"/>
      <c r="J22" s="59"/>
      <c r="K22" s="25"/>
      <c r="L22" s="9"/>
      <c r="M22" s="9"/>
      <c r="N22" s="9"/>
      <c r="O22" s="9"/>
      <c r="P22" s="9"/>
      <c r="Q22" s="389"/>
      <c r="R22" s="391"/>
      <c r="S22" s="110"/>
      <c r="T22" s="110"/>
      <c r="U22" s="110"/>
      <c r="V22" s="9"/>
      <c r="W22" s="9"/>
      <c r="X22" s="9"/>
      <c r="Y22" s="79"/>
      <c r="Z22" s="79"/>
    </row>
    <row r="23" spans="1:26" s="6" customFormat="1" ht="15" customHeight="1" x14ac:dyDescent="0.2">
      <c r="A23" s="78"/>
      <c r="B23" s="78"/>
      <c r="C23" s="9"/>
      <c r="D23" s="9"/>
      <c r="E23" s="9"/>
      <c r="F23" s="9"/>
      <c r="G23" s="9"/>
      <c r="H23" s="9"/>
      <c r="I23" s="59"/>
      <c r="J23" s="59"/>
      <c r="K23" s="500"/>
      <c r="L23" s="9"/>
      <c r="M23" s="388" t="s">
        <v>77</v>
      </c>
      <c r="N23" s="388"/>
      <c r="O23" s="388"/>
      <c r="P23" s="388"/>
      <c r="Q23" s="389" t="s">
        <v>1</v>
      </c>
      <c r="R23" s="554"/>
      <c r="S23" s="110"/>
      <c r="T23" s="110"/>
      <c r="U23" s="110"/>
      <c r="V23" s="9"/>
      <c r="W23" s="9"/>
      <c r="X23" s="9"/>
      <c r="Y23" s="79"/>
      <c r="Z23" s="79"/>
    </row>
    <row r="24" spans="1:26" s="6" customFormat="1" ht="6.75" customHeight="1" x14ac:dyDescent="0.2">
      <c r="A24" s="78"/>
      <c r="B24" s="78"/>
      <c r="C24" s="9"/>
      <c r="D24" s="9"/>
      <c r="E24" s="9"/>
      <c r="F24" s="9"/>
      <c r="G24" s="9"/>
      <c r="H24" s="9"/>
      <c r="I24" s="59"/>
      <c r="J24" s="59"/>
      <c r="K24" s="25"/>
      <c r="L24" s="9"/>
      <c r="M24" s="9"/>
      <c r="N24" s="9"/>
      <c r="O24" s="9"/>
      <c r="P24" s="9"/>
      <c r="Q24" s="389"/>
      <c r="R24" s="391"/>
      <c r="S24" s="110"/>
      <c r="T24" s="110"/>
      <c r="U24" s="110"/>
      <c r="V24" s="9"/>
      <c r="W24" s="9"/>
      <c r="X24" s="9"/>
      <c r="Y24" s="79"/>
      <c r="Z24" s="79"/>
    </row>
    <row r="25" spans="1:26" s="6" customFormat="1" ht="15" customHeight="1" x14ac:dyDescent="0.2">
      <c r="A25" s="78"/>
      <c r="B25" s="78"/>
      <c r="C25" s="9"/>
      <c r="D25" s="9"/>
      <c r="E25" s="9"/>
      <c r="F25" s="9"/>
      <c r="G25" s="9"/>
      <c r="H25" s="9"/>
      <c r="I25" s="59"/>
      <c r="J25" s="59"/>
      <c r="K25" s="500"/>
      <c r="L25" s="9"/>
      <c r="M25" s="704" t="s">
        <v>78</v>
      </c>
      <c r="N25" s="704"/>
      <c r="O25" s="704"/>
      <c r="P25" s="704"/>
      <c r="Q25" s="389" t="s">
        <v>1</v>
      </c>
      <c r="R25" s="554"/>
      <c r="S25" s="390"/>
      <c r="T25" s="390"/>
      <c r="U25" s="390"/>
      <c r="V25" s="9"/>
      <c r="W25" s="9"/>
      <c r="X25" s="9"/>
      <c r="Y25" s="79"/>
      <c r="Z25" s="79"/>
    </row>
    <row r="26" spans="1:26" s="6" customFormat="1" ht="6.75" customHeight="1" x14ac:dyDescent="0.2">
      <c r="A26" s="78"/>
      <c r="B26" s="78"/>
      <c r="C26" s="9"/>
      <c r="D26" s="9"/>
      <c r="E26" s="9"/>
      <c r="F26" s="9"/>
      <c r="G26" s="9"/>
      <c r="H26" s="9"/>
      <c r="I26" s="59"/>
      <c r="J26" s="59"/>
      <c r="K26" s="51"/>
      <c r="L26" s="9"/>
      <c r="M26" s="9"/>
      <c r="N26" s="9"/>
      <c r="O26" s="9"/>
      <c r="P26" s="9"/>
      <c r="Q26" s="9"/>
      <c r="R26" s="9"/>
      <c r="S26" s="9"/>
      <c r="T26" s="9"/>
      <c r="U26" s="9"/>
      <c r="V26" s="9"/>
      <c r="W26" s="9"/>
      <c r="X26" s="9"/>
      <c r="Y26" s="79"/>
      <c r="Z26" s="79"/>
    </row>
    <row r="27" spans="1:26" s="6" customFormat="1" ht="15" customHeight="1" x14ac:dyDescent="0.2">
      <c r="A27" s="78"/>
      <c r="B27" s="78"/>
      <c r="C27" s="9"/>
      <c r="D27" s="9"/>
      <c r="E27" s="9"/>
      <c r="F27" s="9"/>
      <c r="G27" s="9"/>
      <c r="H27" s="9"/>
      <c r="I27" s="59"/>
      <c r="J27" s="59"/>
      <c r="K27" s="51"/>
      <c r="L27" s="73"/>
      <c r="M27" s="771"/>
      <c r="N27" s="772"/>
      <c r="O27" s="772"/>
      <c r="P27" s="772"/>
      <c r="Q27" s="772"/>
      <c r="R27" s="772"/>
      <c r="S27" s="772"/>
      <c r="T27" s="772"/>
      <c r="U27" s="772"/>
      <c r="V27" s="772"/>
      <c r="W27" s="772"/>
      <c r="X27" s="773"/>
      <c r="Y27" s="72"/>
      <c r="Z27" s="79"/>
    </row>
    <row r="28" spans="1:26" ht="6.75" customHeight="1" x14ac:dyDescent="0.2">
      <c r="A28" s="270"/>
      <c r="B28" s="270"/>
      <c r="C28" s="260"/>
      <c r="D28" s="260"/>
      <c r="E28" s="260"/>
      <c r="F28" s="260"/>
      <c r="G28" s="260"/>
      <c r="H28" s="260"/>
      <c r="I28" s="59"/>
      <c r="J28" s="59"/>
      <c r="K28" s="260"/>
      <c r="L28" s="260"/>
      <c r="M28" s="260"/>
      <c r="N28" s="260"/>
      <c r="O28" s="260"/>
      <c r="P28" s="260"/>
      <c r="Q28" s="73"/>
      <c r="R28" s="260"/>
      <c r="S28" s="260"/>
      <c r="T28" s="260"/>
      <c r="U28" s="260"/>
      <c r="V28" s="260"/>
      <c r="W28" s="260"/>
      <c r="X28" s="260"/>
      <c r="Y28" s="273"/>
      <c r="Z28" s="273"/>
    </row>
    <row r="29" spans="1:26" ht="15.75" customHeight="1" x14ac:dyDescent="0.2">
      <c r="A29" s="270"/>
      <c r="B29" s="270"/>
      <c r="C29" s="768" t="s">
        <v>123</v>
      </c>
      <c r="D29" s="924"/>
      <c r="E29" s="924"/>
      <c r="F29" s="924"/>
      <c r="G29" s="924"/>
      <c r="H29" s="924"/>
      <c r="I29" s="927" t="s">
        <v>1</v>
      </c>
      <c r="J29" s="260"/>
      <c r="K29" s="935"/>
      <c r="L29" s="936"/>
      <c r="M29" s="936"/>
      <c r="N29" s="936"/>
      <c r="O29" s="936"/>
      <c r="P29" s="936"/>
      <c r="Q29" s="936"/>
      <c r="R29" s="936"/>
      <c r="S29" s="936"/>
      <c r="T29" s="936"/>
      <c r="U29" s="936"/>
      <c r="V29" s="936"/>
      <c r="W29" s="936"/>
      <c r="X29" s="937"/>
      <c r="Y29" s="397"/>
      <c r="Z29" s="273"/>
    </row>
    <row r="30" spans="1:26" ht="6.75" customHeight="1" x14ac:dyDescent="0.2">
      <c r="A30" s="270"/>
      <c r="B30" s="270"/>
      <c r="C30" s="769"/>
      <c r="D30" s="925"/>
      <c r="E30" s="925"/>
      <c r="F30" s="925"/>
      <c r="G30" s="925"/>
      <c r="H30" s="925"/>
      <c r="I30" s="928"/>
      <c r="J30" s="260"/>
      <c r="K30" s="938"/>
      <c r="L30" s="939"/>
      <c r="M30" s="939"/>
      <c r="N30" s="939"/>
      <c r="O30" s="939"/>
      <c r="P30" s="939"/>
      <c r="Q30" s="939"/>
      <c r="R30" s="939"/>
      <c r="S30" s="939"/>
      <c r="T30" s="939"/>
      <c r="U30" s="939"/>
      <c r="V30" s="939"/>
      <c r="W30" s="939"/>
      <c r="X30" s="940"/>
      <c r="Y30" s="397"/>
      <c r="Z30" s="273"/>
    </row>
    <row r="31" spans="1:26" s="14" customFormat="1" ht="15" customHeight="1" x14ac:dyDescent="0.2">
      <c r="A31" s="71"/>
      <c r="B31" s="71"/>
      <c r="C31" s="769"/>
      <c r="D31" s="925"/>
      <c r="E31" s="925"/>
      <c r="F31" s="925"/>
      <c r="G31" s="925"/>
      <c r="H31" s="925"/>
      <c r="I31" s="928"/>
      <c r="J31" s="73"/>
      <c r="K31" s="938"/>
      <c r="L31" s="939"/>
      <c r="M31" s="939"/>
      <c r="N31" s="939"/>
      <c r="O31" s="939"/>
      <c r="P31" s="939"/>
      <c r="Q31" s="939"/>
      <c r="R31" s="939"/>
      <c r="S31" s="939"/>
      <c r="T31" s="939"/>
      <c r="U31" s="939"/>
      <c r="V31" s="939"/>
      <c r="W31" s="939"/>
      <c r="X31" s="940"/>
      <c r="Y31" s="397"/>
      <c r="Z31" s="72"/>
    </row>
    <row r="32" spans="1:26" s="14" customFormat="1" ht="15" customHeight="1" x14ac:dyDescent="0.2">
      <c r="A32" s="71"/>
      <c r="B32" s="71"/>
      <c r="C32" s="769"/>
      <c r="D32" s="925"/>
      <c r="E32" s="925"/>
      <c r="F32" s="925"/>
      <c r="G32" s="925"/>
      <c r="H32" s="925"/>
      <c r="I32" s="928"/>
      <c r="J32" s="73"/>
      <c r="K32" s="938"/>
      <c r="L32" s="939"/>
      <c r="M32" s="939"/>
      <c r="N32" s="939"/>
      <c r="O32" s="939"/>
      <c r="P32" s="939"/>
      <c r="Q32" s="939"/>
      <c r="R32" s="939"/>
      <c r="S32" s="939"/>
      <c r="T32" s="939"/>
      <c r="U32" s="939"/>
      <c r="V32" s="939"/>
      <c r="W32" s="939"/>
      <c r="X32" s="940"/>
      <c r="Y32" s="397"/>
      <c r="Z32" s="72"/>
    </row>
    <row r="33" spans="1:26" s="14" customFormat="1" ht="15" customHeight="1" x14ac:dyDescent="0.2">
      <c r="A33" s="71"/>
      <c r="B33" s="71"/>
      <c r="C33" s="769"/>
      <c r="D33" s="925"/>
      <c r="E33" s="925"/>
      <c r="F33" s="925"/>
      <c r="G33" s="925"/>
      <c r="H33" s="925"/>
      <c r="I33" s="928"/>
      <c r="J33" s="73"/>
      <c r="K33" s="938"/>
      <c r="L33" s="939"/>
      <c r="M33" s="939"/>
      <c r="N33" s="939"/>
      <c r="O33" s="939"/>
      <c r="P33" s="939"/>
      <c r="Q33" s="939"/>
      <c r="R33" s="939"/>
      <c r="S33" s="939"/>
      <c r="T33" s="939"/>
      <c r="U33" s="939"/>
      <c r="V33" s="939"/>
      <c r="W33" s="939"/>
      <c r="X33" s="940"/>
      <c r="Y33" s="397"/>
      <c r="Z33" s="72"/>
    </row>
    <row r="34" spans="1:26" s="14" customFormat="1" ht="15" customHeight="1" x14ac:dyDescent="0.2">
      <c r="A34" s="71"/>
      <c r="B34" s="71"/>
      <c r="C34" s="769"/>
      <c r="D34" s="925"/>
      <c r="E34" s="925"/>
      <c r="F34" s="925"/>
      <c r="G34" s="925"/>
      <c r="H34" s="925"/>
      <c r="I34" s="928"/>
      <c r="J34" s="73"/>
      <c r="K34" s="938"/>
      <c r="L34" s="939"/>
      <c r="M34" s="939"/>
      <c r="N34" s="939"/>
      <c r="O34" s="939"/>
      <c r="P34" s="939"/>
      <c r="Q34" s="939"/>
      <c r="R34" s="939"/>
      <c r="S34" s="939"/>
      <c r="T34" s="939"/>
      <c r="U34" s="939"/>
      <c r="V34" s="939"/>
      <c r="W34" s="939"/>
      <c r="X34" s="940"/>
      <c r="Y34" s="397"/>
      <c r="Z34" s="72"/>
    </row>
    <row r="35" spans="1:26" s="14" customFormat="1" ht="15" customHeight="1" x14ac:dyDescent="0.2">
      <c r="A35" s="71"/>
      <c r="B35" s="71"/>
      <c r="C35" s="769"/>
      <c r="D35" s="925"/>
      <c r="E35" s="925"/>
      <c r="F35" s="925"/>
      <c r="G35" s="925"/>
      <c r="H35" s="925"/>
      <c r="I35" s="928"/>
      <c r="J35" s="73"/>
      <c r="K35" s="938"/>
      <c r="L35" s="939"/>
      <c r="M35" s="939"/>
      <c r="N35" s="939"/>
      <c r="O35" s="939"/>
      <c r="P35" s="939"/>
      <c r="Q35" s="939"/>
      <c r="R35" s="939"/>
      <c r="S35" s="939"/>
      <c r="T35" s="939"/>
      <c r="U35" s="939"/>
      <c r="V35" s="939"/>
      <c r="W35" s="939"/>
      <c r="X35" s="940"/>
      <c r="Y35" s="397"/>
      <c r="Z35" s="72"/>
    </row>
    <row r="36" spans="1:26" s="14" customFormat="1" ht="15" customHeight="1" x14ac:dyDescent="0.2">
      <c r="A36" s="71"/>
      <c r="B36" s="71"/>
      <c r="C36" s="769"/>
      <c r="D36" s="925"/>
      <c r="E36" s="925"/>
      <c r="F36" s="925"/>
      <c r="G36" s="925"/>
      <c r="H36" s="925"/>
      <c r="I36" s="928"/>
      <c r="J36" s="73"/>
      <c r="K36" s="938"/>
      <c r="L36" s="939"/>
      <c r="M36" s="939"/>
      <c r="N36" s="939"/>
      <c r="O36" s="939"/>
      <c r="P36" s="939"/>
      <c r="Q36" s="939"/>
      <c r="R36" s="939"/>
      <c r="S36" s="939"/>
      <c r="T36" s="939"/>
      <c r="U36" s="939"/>
      <c r="V36" s="939"/>
      <c r="W36" s="939"/>
      <c r="X36" s="940"/>
      <c r="Y36" s="397"/>
      <c r="Z36" s="72"/>
    </row>
    <row r="37" spans="1:26" s="14" customFormat="1" ht="15" customHeight="1" x14ac:dyDescent="0.2">
      <c r="A37" s="71"/>
      <c r="B37" s="71"/>
      <c r="C37" s="769"/>
      <c r="D37" s="925"/>
      <c r="E37" s="925"/>
      <c r="F37" s="925"/>
      <c r="G37" s="925"/>
      <c r="H37" s="925"/>
      <c r="I37" s="928"/>
      <c r="J37" s="73"/>
      <c r="K37" s="938"/>
      <c r="L37" s="939"/>
      <c r="M37" s="939"/>
      <c r="N37" s="939"/>
      <c r="O37" s="939"/>
      <c r="P37" s="939"/>
      <c r="Q37" s="939"/>
      <c r="R37" s="939"/>
      <c r="S37" s="939"/>
      <c r="T37" s="939"/>
      <c r="U37" s="939"/>
      <c r="V37" s="939"/>
      <c r="W37" s="939"/>
      <c r="X37" s="940"/>
      <c r="Y37" s="397"/>
      <c r="Z37" s="72"/>
    </row>
    <row r="38" spans="1:26" s="14" customFormat="1" ht="15" customHeight="1" x14ac:dyDescent="0.2">
      <c r="A38" s="71"/>
      <c r="B38" s="71"/>
      <c r="C38" s="769"/>
      <c r="D38" s="925"/>
      <c r="E38" s="925"/>
      <c r="F38" s="925"/>
      <c r="G38" s="925"/>
      <c r="H38" s="925"/>
      <c r="I38" s="928"/>
      <c r="J38" s="73"/>
      <c r="K38" s="938"/>
      <c r="L38" s="939"/>
      <c r="M38" s="939"/>
      <c r="N38" s="939"/>
      <c r="O38" s="939"/>
      <c r="P38" s="939"/>
      <c r="Q38" s="939"/>
      <c r="R38" s="939"/>
      <c r="S38" s="939"/>
      <c r="T38" s="939"/>
      <c r="U38" s="939"/>
      <c r="V38" s="939"/>
      <c r="W38" s="939"/>
      <c r="X38" s="940"/>
      <c r="Y38" s="397"/>
      <c r="Z38" s="72"/>
    </row>
    <row r="39" spans="1:26" s="14" customFormat="1" ht="15" customHeight="1" x14ac:dyDescent="0.2">
      <c r="A39" s="71"/>
      <c r="B39" s="71"/>
      <c r="C39" s="769"/>
      <c r="D39" s="925"/>
      <c r="E39" s="925"/>
      <c r="F39" s="925"/>
      <c r="G39" s="925"/>
      <c r="H39" s="925"/>
      <c r="I39" s="928"/>
      <c r="J39" s="73"/>
      <c r="K39" s="938"/>
      <c r="L39" s="939"/>
      <c r="M39" s="939"/>
      <c r="N39" s="939"/>
      <c r="O39" s="939"/>
      <c r="P39" s="939"/>
      <c r="Q39" s="939"/>
      <c r="R39" s="939"/>
      <c r="S39" s="939"/>
      <c r="T39" s="939"/>
      <c r="U39" s="939"/>
      <c r="V39" s="939"/>
      <c r="W39" s="939"/>
      <c r="X39" s="940"/>
      <c r="Y39" s="397"/>
      <c r="Z39" s="72"/>
    </row>
    <row r="40" spans="1:26" s="14" customFormat="1" ht="15" customHeight="1" x14ac:dyDescent="0.2">
      <c r="A40" s="71"/>
      <c r="B40" s="71"/>
      <c r="C40" s="769"/>
      <c r="D40" s="925"/>
      <c r="E40" s="925"/>
      <c r="F40" s="925"/>
      <c r="G40" s="925"/>
      <c r="H40" s="925"/>
      <c r="I40" s="928"/>
      <c r="J40" s="73"/>
      <c r="K40" s="938"/>
      <c r="L40" s="939"/>
      <c r="M40" s="939"/>
      <c r="N40" s="939"/>
      <c r="O40" s="939"/>
      <c r="P40" s="939"/>
      <c r="Q40" s="939"/>
      <c r="R40" s="939"/>
      <c r="S40" s="939"/>
      <c r="T40" s="939"/>
      <c r="U40" s="939"/>
      <c r="V40" s="939"/>
      <c r="W40" s="939"/>
      <c r="X40" s="940"/>
      <c r="Y40" s="397"/>
      <c r="Z40" s="72"/>
    </row>
    <row r="41" spans="1:26" s="14" customFormat="1" ht="15" customHeight="1" x14ac:dyDescent="0.2">
      <c r="A41" s="71"/>
      <c r="B41" s="71"/>
      <c r="C41" s="769"/>
      <c r="D41" s="925"/>
      <c r="E41" s="925"/>
      <c r="F41" s="925"/>
      <c r="G41" s="925"/>
      <c r="H41" s="925"/>
      <c r="I41" s="928"/>
      <c r="J41" s="73"/>
      <c r="K41" s="938"/>
      <c r="L41" s="939"/>
      <c r="M41" s="939"/>
      <c r="N41" s="939"/>
      <c r="O41" s="939"/>
      <c r="P41" s="939"/>
      <c r="Q41" s="939"/>
      <c r="R41" s="939"/>
      <c r="S41" s="939"/>
      <c r="T41" s="939"/>
      <c r="U41" s="939"/>
      <c r="V41" s="939"/>
      <c r="W41" s="939"/>
      <c r="X41" s="940"/>
      <c r="Y41" s="397"/>
      <c r="Z41" s="72"/>
    </row>
    <row r="42" spans="1:26" s="14" customFormat="1" ht="15" customHeight="1" x14ac:dyDescent="0.2">
      <c r="A42" s="71"/>
      <c r="B42" s="71"/>
      <c r="C42" s="769"/>
      <c r="D42" s="925"/>
      <c r="E42" s="925"/>
      <c r="F42" s="925"/>
      <c r="G42" s="925"/>
      <c r="H42" s="925"/>
      <c r="I42" s="928"/>
      <c r="J42" s="73"/>
      <c r="K42" s="938"/>
      <c r="L42" s="939"/>
      <c r="M42" s="939"/>
      <c r="N42" s="939"/>
      <c r="O42" s="939"/>
      <c r="P42" s="939"/>
      <c r="Q42" s="939"/>
      <c r="R42" s="939"/>
      <c r="S42" s="939"/>
      <c r="T42" s="939"/>
      <c r="U42" s="939"/>
      <c r="V42" s="939"/>
      <c r="W42" s="939"/>
      <c r="X42" s="940"/>
      <c r="Y42" s="397"/>
      <c r="Z42" s="72"/>
    </row>
    <row r="43" spans="1:26" s="14" customFormat="1" ht="15" customHeight="1" x14ac:dyDescent="0.2">
      <c r="A43" s="71"/>
      <c r="B43" s="71"/>
      <c r="C43" s="769"/>
      <c r="D43" s="925"/>
      <c r="E43" s="925"/>
      <c r="F43" s="925"/>
      <c r="G43" s="925"/>
      <c r="H43" s="925"/>
      <c r="I43" s="928"/>
      <c r="J43" s="73"/>
      <c r="K43" s="938"/>
      <c r="L43" s="939"/>
      <c r="M43" s="939"/>
      <c r="N43" s="939"/>
      <c r="O43" s="939"/>
      <c r="P43" s="939"/>
      <c r="Q43" s="939"/>
      <c r="R43" s="939"/>
      <c r="S43" s="939"/>
      <c r="T43" s="939"/>
      <c r="U43" s="939"/>
      <c r="V43" s="939"/>
      <c r="W43" s="939"/>
      <c r="X43" s="940"/>
      <c r="Y43" s="397"/>
      <c r="Z43" s="72"/>
    </row>
    <row r="44" spans="1:26" s="14" customFormat="1" ht="15" customHeight="1" x14ac:dyDescent="0.2">
      <c r="A44" s="71"/>
      <c r="B44" s="71"/>
      <c r="C44" s="769"/>
      <c r="D44" s="925"/>
      <c r="E44" s="925"/>
      <c r="F44" s="925"/>
      <c r="G44" s="925"/>
      <c r="H44" s="925"/>
      <c r="I44" s="928"/>
      <c r="J44" s="73"/>
      <c r="K44" s="938"/>
      <c r="L44" s="939"/>
      <c r="M44" s="939"/>
      <c r="N44" s="939"/>
      <c r="O44" s="939"/>
      <c r="P44" s="939"/>
      <c r="Q44" s="939"/>
      <c r="R44" s="939"/>
      <c r="S44" s="939"/>
      <c r="T44" s="939"/>
      <c r="U44" s="939"/>
      <c r="V44" s="939"/>
      <c r="W44" s="939"/>
      <c r="X44" s="940"/>
      <c r="Y44" s="397"/>
      <c r="Z44" s="72"/>
    </row>
    <row r="45" spans="1:26" s="14" customFormat="1" ht="15" customHeight="1" x14ac:dyDescent="0.2">
      <c r="A45" s="71"/>
      <c r="B45" s="71"/>
      <c r="C45" s="769"/>
      <c r="D45" s="925"/>
      <c r="E45" s="925"/>
      <c r="F45" s="925"/>
      <c r="G45" s="925"/>
      <c r="H45" s="925"/>
      <c r="I45" s="928"/>
      <c r="J45" s="73"/>
      <c r="K45" s="938"/>
      <c r="L45" s="939"/>
      <c r="M45" s="939"/>
      <c r="N45" s="939"/>
      <c r="O45" s="939"/>
      <c r="P45" s="939"/>
      <c r="Q45" s="939"/>
      <c r="R45" s="939"/>
      <c r="S45" s="939"/>
      <c r="T45" s="939"/>
      <c r="U45" s="939"/>
      <c r="V45" s="939"/>
      <c r="W45" s="939"/>
      <c r="X45" s="940"/>
      <c r="Y45" s="397"/>
      <c r="Z45" s="72"/>
    </row>
    <row r="46" spans="1:26" s="14" customFormat="1" ht="15" customHeight="1" x14ac:dyDescent="0.2">
      <c r="A46" s="71"/>
      <c r="B46" s="71"/>
      <c r="C46" s="769"/>
      <c r="D46" s="925"/>
      <c r="E46" s="925"/>
      <c r="F46" s="925"/>
      <c r="G46" s="925"/>
      <c r="H46" s="925"/>
      <c r="I46" s="928"/>
      <c r="J46" s="73"/>
      <c r="K46" s="938"/>
      <c r="L46" s="939"/>
      <c r="M46" s="939"/>
      <c r="N46" s="939"/>
      <c r="O46" s="939"/>
      <c r="P46" s="939"/>
      <c r="Q46" s="939"/>
      <c r="R46" s="939"/>
      <c r="S46" s="939"/>
      <c r="T46" s="939"/>
      <c r="U46" s="939"/>
      <c r="V46" s="939"/>
      <c r="W46" s="939"/>
      <c r="X46" s="940"/>
      <c r="Y46" s="397"/>
      <c r="Z46" s="72"/>
    </row>
    <row r="47" spans="1:26" s="14" customFormat="1" ht="15" customHeight="1" x14ac:dyDescent="0.2">
      <c r="A47" s="71"/>
      <c r="B47" s="71"/>
      <c r="C47" s="769"/>
      <c r="D47" s="925"/>
      <c r="E47" s="925"/>
      <c r="F47" s="925"/>
      <c r="G47" s="925"/>
      <c r="H47" s="925"/>
      <c r="I47" s="928"/>
      <c r="J47" s="73"/>
      <c r="K47" s="561"/>
      <c r="L47" s="563"/>
      <c r="M47" s="563"/>
      <c r="N47" s="563"/>
      <c r="O47" s="563"/>
      <c r="P47" s="563"/>
      <c r="Q47" s="563"/>
      <c r="R47" s="563"/>
      <c r="S47" s="563"/>
      <c r="T47" s="563"/>
      <c r="U47" s="563"/>
      <c r="V47" s="563"/>
      <c r="W47" s="563"/>
      <c r="X47" s="564"/>
      <c r="Y47" s="397"/>
      <c r="Z47" s="72"/>
    </row>
    <row r="48" spans="1:26" s="14" customFormat="1" ht="15" customHeight="1" x14ac:dyDescent="0.2">
      <c r="A48" s="71"/>
      <c r="B48" s="71"/>
      <c r="C48" s="769"/>
      <c r="D48" s="925"/>
      <c r="E48" s="925"/>
      <c r="F48" s="925"/>
      <c r="G48" s="925"/>
      <c r="H48" s="925"/>
      <c r="I48" s="928"/>
      <c r="J48" s="73"/>
      <c r="K48" s="552"/>
      <c r="L48" s="562"/>
      <c r="M48" s="551"/>
      <c r="N48" s="551"/>
      <c r="O48" s="551"/>
      <c r="P48" s="551"/>
      <c r="Q48" s="551"/>
      <c r="R48" s="551"/>
      <c r="S48" s="563"/>
      <c r="T48" s="563"/>
      <c r="U48" s="563"/>
      <c r="V48" s="563"/>
      <c r="W48" s="563"/>
      <c r="X48" s="564"/>
      <c r="Y48" s="397"/>
      <c r="Z48" s="72"/>
    </row>
    <row r="49" spans="1:26" s="14" customFormat="1" ht="15" customHeight="1" x14ac:dyDescent="0.2">
      <c r="A49" s="71"/>
      <c r="B49" s="71"/>
      <c r="C49" s="769"/>
      <c r="D49" s="925"/>
      <c r="E49" s="925"/>
      <c r="F49" s="925"/>
      <c r="G49" s="925"/>
      <c r="H49" s="925"/>
      <c r="I49" s="928"/>
      <c r="J49" s="73"/>
      <c r="K49" s="552"/>
      <c r="L49" s="562"/>
      <c r="M49" s="551"/>
      <c r="N49" s="551"/>
      <c r="O49" s="551"/>
      <c r="P49" s="551"/>
      <c r="Q49" s="551"/>
      <c r="R49" s="551"/>
      <c r="S49" s="563"/>
      <c r="T49" s="563"/>
      <c r="U49" s="563"/>
      <c r="V49" s="563"/>
      <c r="W49" s="563"/>
      <c r="X49" s="564"/>
      <c r="Y49" s="397"/>
      <c r="Z49" s="72"/>
    </row>
    <row r="50" spans="1:26" s="14" customFormat="1" ht="15" customHeight="1" x14ac:dyDescent="0.2">
      <c r="A50" s="71"/>
      <c r="B50" s="71"/>
      <c r="C50" s="769"/>
      <c r="D50" s="925"/>
      <c r="E50" s="925"/>
      <c r="F50" s="925"/>
      <c r="G50" s="925"/>
      <c r="H50" s="925"/>
      <c r="I50" s="928"/>
      <c r="J50" s="73"/>
      <c r="K50" s="552"/>
      <c r="L50" s="562"/>
      <c r="M50" s="551"/>
      <c r="N50" s="551"/>
      <c r="O50" s="551"/>
      <c r="P50" s="551"/>
      <c r="Q50" s="551"/>
      <c r="R50" s="551"/>
      <c r="S50" s="563"/>
      <c r="T50" s="563"/>
      <c r="U50" s="563"/>
      <c r="V50" s="563"/>
      <c r="W50" s="563"/>
      <c r="X50" s="564"/>
      <c r="Y50" s="397"/>
      <c r="Z50" s="72"/>
    </row>
    <row r="51" spans="1:26" s="14" customFormat="1" ht="15" customHeight="1" x14ac:dyDescent="0.2">
      <c r="A51" s="71"/>
      <c r="B51" s="71"/>
      <c r="C51" s="769"/>
      <c r="D51" s="925"/>
      <c r="E51" s="925"/>
      <c r="F51" s="925"/>
      <c r="G51" s="925"/>
      <c r="H51" s="925"/>
      <c r="I51" s="928"/>
      <c r="J51" s="73"/>
      <c r="K51" s="552"/>
      <c r="L51" s="562"/>
      <c r="M51" s="551"/>
      <c r="N51" s="551"/>
      <c r="O51" s="551"/>
      <c r="P51" s="551"/>
      <c r="Q51" s="551"/>
      <c r="R51" s="551"/>
      <c r="S51" s="563"/>
      <c r="T51" s="563"/>
      <c r="U51" s="563"/>
      <c r="V51" s="563"/>
      <c r="W51" s="563"/>
      <c r="X51" s="564"/>
      <c r="Y51" s="397"/>
      <c r="Z51" s="72"/>
    </row>
    <row r="52" spans="1:26" s="14" customFormat="1" ht="15" customHeight="1" x14ac:dyDescent="0.2">
      <c r="A52" s="71"/>
      <c r="B52" s="71"/>
      <c r="C52" s="769"/>
      <c r="D52" s="925"/>
      <c r="E52" s="925"/>
      <c r="F52" s="925"/>
      <c r="G52" s="925"/>
      <c r="H52" s="925"/>
      <c r="I52" s="928"/>
      <c r="J52" s="73"/>
      <c r="K52" s="552"/>
      <c r="L52" s="562"/>
      <c r="M52" s="551"/>
      <c r="N52" s="551"/>
      <c r="O52" s="551"/>
      <c r="P52" s="551"/>
      <c r="Q52" s="551"/>
      <c r="R52" s="551"/>
      <c r="S52" s="563"/>
      <c r="T52" s="563"/>
      <c r="U52" s="563"/>
      <c r="V52" s="563"/>
      <c r="W52" s="563"/>
      <c r="X52" s="564"/>
      <c r="Y52" s="397"/>
      <c r="Z52" s="72"/>
    </row>
    <row r="53" spans="1:26" s="14" customFormat="1" ht="15" customHeight="1" x14ac:dyDescent="0.2">
      <c r="A53" s="71"/>
      <c r="B53" s="71"/>
      <c r="C53" s="769"/>
      <c r="D53" s="925"/>
      <c r="E53" s="925"/>
      <c r="F53" s="925"/>
      <c r="G53" s="925"/>
      <c r="H53" s="925"/>
      <c r="I53" s="928"/>
      <c r="J53" s="73"/>
      <c r="K53" s="552"/>
      <c r="L53" s="562"/>
      <c r="M53" s="551"/>
      <c r="N53" s="551"/>
      <c r="O53" s="551"/>
      <c r="P53" s="551"/>
      <c r="Q53" s="551"/>
      <c r="R53" s="551"/>
      <c r="S53" s="563"/>
      <c r="T53" s="563"/>
      <c r="U53" s="563"/>
      <c r="V53" s="563"/>
      <c r="W53" s="563"/>
      <c r="X53" s="564"/>
      <c r="Y53" s="397"/>
      <c r="Z53" s="72"/>
    </row>
    <row r="54" spans="1:26" s="14" customFormat="1" ht="15" customHeight="1" x14ac:dyDescent="0.2">
      <c r="A54" s="71"/>
      <c r="B54" s="71"/>
      <c r="C54" s="769"/>
      <c r="D54" s="925"/>
      <c r="E54" s="925"/>
      <c r="F54" s="925"/>
      <c r="G54" s="925"/>
      <c r="H54" s="925"/>
      <c r="I54" s="928"/>
      <c r="J54" s="73"/>
      <c r="K54" s="552"/>
      <c r="L54" s="562"/>
      <c r="M54" s="551"/>
      <c r="N54" s="551"/>
      <c r="O54" s="551"/>
      <c r="P54" s="551"/>
      <c r="Q54" s="551"/>
      <c r="R54" s="551"/>
      <c r="S54" s="563"/>
      <c r="T54" s="563"/>
      <c r="U54" s="563"/>
      <c r="V54" s="563"/>
      <c r="W54" s="563"/>
      <c r="X54" s="564"/>
      <c r="Y54" s="397"/>
      <c r="Z54" s="72"/>
    </row>
    <row r="55" spans="1:26" s="14" customFormat="1" ht="15" customHeight="1" x14ac:dyDescent="0.2">
      <c r="A55" s="71"/>
      <c r="B55" s="71"/>
      <c r="C55" s="769"/>
      <c r="D55" s="925"/>
      <c r="E55" s="925"/>
      <c r="F55" s="925"/>
      <c r="G55" s="925"/>
      <c r="H55" s="925"/>
      <c r="I55" s="928"/>
      <c r="J55" s="73"/>
      <c r="K55" s="552"/>
      <c r="L55" s="562"/>
      <c r="M55" s="551"/>
      <c r="N55" s="551"/>
      <c r="O55" s="551"/>
      <c r="P55" s="551"/>
      <c r="Q55" s="551"/>
      <c r="R55" s="551"/>
      <c r="S55" s="563"/>
      <c r="T55" s="563"/>
      <c r="U55" s="563"/>
      <c r="V55" s="563"/>
      <c r="W55" s="563"/>
      <c r="X55" s="564"/>
      <c r="Y55" s="397"/>
      <c r="Z55" s="72"/>
    </row>
    <row r="56" spans="1:26" s="14" customFormat="1" ht="15" customHeight="1" x14ac:dyDescent="0.2">
      <c r="A56" s="71"/>
      <c r="B56" s="71"/>
      <c r="C56" s="769"/>
      <c r="D56" s="925"/>
      <c r="E56" s="925"/>
      <c r="F56" s="925"/>
      <c r="G56" s="925"/>
      <c r="H56" s="925"/>
      <c r="I56" s="928"/>
      <c r="J56" s="73"/>
      <c r="K56" s="552"/>
      <c r="L56" s="562"/>
      <c r="M56" s="551"/>
      <c r="N56" s="551"/>
      <c r="O56" s="551"/>
      <c r="P56" s="551"/>
      <c r="Q56" s="551"/>
      <c r="R56" s="551"/>
      <c r="S56" s="563"/>
      <c r="T56" s="563"/>
      <c r="U56" s="563"/>
      <c r="V56" s="563"/>
      <c r="W56" s="563"/>
      <c r="X56" s="564"/>
      <c r="Y56" s="397"/>
      <c r="Z56" s="72"/>
    </row>
    <row r="57" spans="1:26" s="14" customFormat="1" ht="15" customHeight="1" x14ac:dyDescent="0.2">
      <c r="A57" s="71"/>
      <c r="B57" s="71"/>
      <c r="C57" s="769"/>
      <c r="D57" s="925"/>
      <c r="E57" s="925"/>
      <c r="F57" s="925"/>
      <c r="G57" s="925"/>
      <c r="H57" s="925"/>
      <c r="I57" s="928"/>
      <c r="J57" s="73"/>
      <c r="K57" s="552"/>
      <c r="L57" s="562"/>
      <c r="M57" s="551"/>
      <c r="N57" s="551"/>
      <c r="O57" s="551"/>
      <c r="P57" s="551"/>
      <c r="Q57" s="551"/>
      <c r="R57" s="551"/>
      <c r="S57" s="563"/>
      <c r="T57" s="563"/>
      <c r="U57" s="563"/>
      <c r="V57" s="563"/>
      <c r="W57" s="563"/>
      <c r="X57" s="564"/>
      <c r="Y57" s="397"/>
      <c r="Z57" s="72"/>
    </row>
    <row r="58" spans="1:26" s="14" customFormat="1" ht="15" customHeight="1" x14ac:dyDescent="0.2">
      <c r="A58" s="71"/>
      <c r="B58" s="71"/>
      <c r="C58" s="769"/>
      <c r="D58" s="925"/>
      <c r="E58" s="925"/>
      <c r="F58" s="925"/>
      <c r="G58" s="925"/>
      <c r="H58" s="925"/>
      <c r="I58" s="928"/>
      <c r="J58" s="73"/>
      <c r="K58" s="552"/>
      <c r="L58" s="562"/>
      <c r="M58" s="551"/>
      <c r="N58" s="551"/>
      <c r="O58" s="551"/>
      <c r="P58" s="551"/>
      <c r="Q58" s="551"/>
      <c r="R58" s="551"/>
      <c r="S58" s="563"/>
      <c r="T58" s="563"/>
      <c r="U58" s="563"/>
      <c r="V58" s="563"/>
      <c r="W58" s="563"/>
      <c r="X58" s="564"/>
      <c r="Y58" s="397"/>
      <c r="Z58" s="72"/>
    </row>
    <row r="59" spans="1:26" s="14" customFormat="1" ht="15" customHeight="1" x14ac:dyDescent="0.2">
      <c r="A59" s="71"/>
      <c r="B59" s="71"/>
      <c r="C59" s="769"/>
      <c r="D59" s="925"/>
      <c r="E59" s="925"/>
      <c r="F59" s="925"/>
      <c r="G59" s="925"/>
      <c r="H59" s="925"/>
      <c r="I59" s="928"/>
      <c r="J59" s="73"/>
      <c r="K59" s="552"/>
      <c r="L59" s="562"/>
      <c r="M59" s="551"/>
      <c r="N59" s="551"/>
      <c r="O59" s="551"/>
      <c r="P59" s="551"/>
      <c r="Q59" s="551"/>
      <c r="R59" s="551"/>
      <c r="S59" s="563"/>
      <c r="T59" s="563"/>
      <c r="U59" s="563"/>
      <c r="V59" s="563"/>
      <c r="W59" s="563"/>
      <c r="X59" s="564"/>
      <c r="Y59" s="397"/>
      <c r="Z59" s="72"/>
    </row>
    <row r="60" spans="1:26" s="14" customFormat="1" ht="15" customHeight="1" x14ac:dyDescent="0.2">
      <c r="A60" s="71"/>
      <c r="B60" s="71"/>
      <c r="C60" s="770"/>
      <c r="D60" s="926"/>
      <c r="E60" s="926"/>
      <c r="F60" s="926"/>
      <c r="G60" s="926"/>
      <c r="H60" s="926"/>
      <c r="I60" s="929"/>
      <c r="J60" s="73"/>
      <c r="K60" s="558"/>
      <c r="L60" s="553"/>
      <c r="M60" s="559"/>
      <c r="N60" s="559"/>
      <c r="O60" s="559"/>
      <c r="P60" s="559"/>
      <c r="Q60" s="559"/>
      <c r="R60" s="559"/>
      <c r="S60" s="559"/>
      <c r="T60" s="559"/>
      <c r="U60" s="559"/>
      <c r="V60" s="559"/>
      <c r="W60" s="559"/>
      <c r="X60" s="560"/>
      <c r="Y60" s="397"/>
      <c r="Z60" s="72"/>
    </row>
    <row r="61" spans="1:26" s="33" customFormat="1" ht="6.75" customHeight="1" x14ac:dyDescent="0.2">
      <c r="A61" s="392"/>
      <c r="B61" s="392"/>
      <c r="C61" s="218"/>
      <c r="D61" s="218"/>
      <c r="E61" s="166"/>
      <c r="F61" s="166"/>
      <c r="G61" s="166"/>
      <c r="H61" s="166"/>
      <c r="I61" s="166"/>
      <c r="J61" s="166"/>
      <c r="K61" s="393"/>
      <c r="L61" s="393"/>
      <c r="M61" s="393"/>
      <c r="N61" s="393"/>
      <c r="O61" s="393"/>
      <c r="P61" s="393"/>
      <c r="Q61" s="393"/>
      <c r="R61" s="393"/>
      <c r="S61" s="393"/>
      <c r="T61" s="393"/>
      <c r="U61" s="393"/>
      <c r="V61" s="393"/>
      <c r="W61" s="393"/>
      <c r="X61" s="393"/>
      <c r="Y61" s="398"/>
      <c r="Z61" s="394"/>
    </row>
    <row r="62" spans="1:26" ht="15.75" customHeight="1" x14ac:dyDescent="0.2">
      <c r="A62" s="270"/>
      <c r="B62" s="270"/>
      <c r="C62" s="768" t="s">
        <v>124</v>
      </c>
      <c r="D62" s="924"/>
      <c r="E62" s="924"/>
      <c r="F62" s="924"/>
      <c r="G62" s="924"/>
      <c r="H62" s="924"/>
      <c r="I62" s="927" t="s">
        <v>1</v>
      </c>
      <c r="J62" s="260"/>
      <c r="K62" s="821"/>
      <c r="L62" s="822"/>
      <c r="M62" s="822"/>
      <c r="N62" s="822"/>
      <c r="O62" s="822"/>
      <c r="P62" s="822"/>
      <c r="Q62" s="822"/>
      <c r="R62" s="822"/>
      <c r="S62" s="822"/>
      <c r="T62" s="822"/>
      <c r="U62" s="822"/>
      <c r="V62" s="822"/>
      <c r="W62" s="822"/>
      <c r="X62" s="823"/>
      <c r="Y62" s="399"/>
      <c r="Z62" s="273"/>
    </row>
    <row r="63" spans="1:26" ht="6.75" customHeight="1" x14ac:dyDescent="0.2">
      <c r="A63" s="270"/>
      <c r="B63" s="270"/>
      <c r="C63" s="769"/>
      <c r="D63" s="925"/>
      <c r="E63" s="925"/>
      <c r="F63" s="925"/>
      <c r="G63" s="925"/>
      <c r="H63" s="925"/>
      <c r="I63" s="928"/>
      <c r="J63" s="260"/>
      <c r="K63" s="930"/>
      <c r="L63" s="931"/>
      <c r="M63" s="931"/>
      <c r="N63" s="931"/>
      <c r="O63" s="931"/>
      <c r="P63" s="931"/>
      <c r="Q63" s="931"/>
      <c r="R63" s="931"/>
      <c r="S63" s="931"/>
      <c r="T63" s="931"/>
      <c r="U63" s="931"/>
      <c r="V63" s="931"/>
      <c r="W63" s="931"/>
      <c r="X63" s="932"/>
      <c r="Y63" s="399"/>
      <c r="Z63" s="273"/>
    </row>
    <row r="64" spans="1:26" s="14" customFormat="1" ht="15" customHeight="1" x14ac:dyDescent="0.2">
      <c r="A64" s="71"/>
      <c r="B64" s="71"/>
      <c r="C64" s="769"/>
      <c r="D64" s="925"/>
      <c r="E64" s="925"/>
      <c r="F64" s="925"/>
      <c r="G64" s="925"/>
      <c r="H64" s="925"/>
      <c r="I64" s="928"/>
      <c r="J64" s="73"/>
      <c r="K64" s="930"/>
      <c r="L64" s="931"/>
      <c r="M64" s="931"/>
      <c r="N64" s="931"/>
      <c r="O64" s="931"/>
      <c r="P64" s="931"/>
      <c r="Q64" s="931"/>
      <c r="R64" s="931"/>
      <c r="S64" s="931"/>
      <c r="T64" s="931"/>
      <c r="U64" s="931"/>
      <c r="V64" s="931"/>
      <c r="W64" s="931"/>
      <c r="X64" s="932"/>
      <c r="Y64" s="399"/>
      <c r="Z64" s="72"/>
    </row>
    <row r="65" spans="1:26" s="14" customFormat="1" ht="15" customHeight="1" x14ac:dyDescent="0.2">
      <c r="A65" s="71"/>
      <c r="B65" s="71"/>
      <c r="C65" s="769"/>
      <c r="D65" s="925"/>
      <c r="E65" s="925"/>
      <c r="F65" s="925"/>
      <c r="G65" s="925"/>
      <c r="H65" s="925"/>
      <c r="I65" s="928"/>
      <c r="J65" s="73"/>
      <c r="K65" s="930"/>
      <c r="L65" s="931"/>
      <c r="M65" s="931"/>
      <c r="N65" s="931"/>
      <c r="O65" s="931"/>
      <c r="P65" s="931"/>
      <c r="Q65" s="931"/>
      <c r="R65" s="931"/>
      <c r="S65" s="931"/>
      <c r="T65" s="931"/>
      <c r="U65" s="931"/>
      <c r="V65" s="931"/>
      <c r="W65" s="931"/>
      <c r="X65" s="932"/>
      <c r="Y65" s="399"/>
      <c r="Z65" s="72"/>
    </row>
    <row r="66" spans="1:26" s="14" customFormat="1" ht="15" customHeight="1" x14ac:dyDescent="0.2">
      <c r="A66" s="71"/>
      <c r="B66" s="71"/>
      <c r="C66" s="769"/>
      <c r="D66" s="925"/>
      <c r="E66" s="925"/>
      <c r="F66" s="925"/>
      <c r="G66" s="925"/>
      <c r="H66" s="925"/>
      <c r="I66" s="928"/>
      <c r="J66" s="73"/>
      <c r="K66" s="930"/>
      <c r="L66" s="931"/>
      <c r="M66" s="931"/>
      <c r="N66" s="931"/>
      <c r="O66" s="931"/>
      <c r="P66" s="931"/>
      <c r="Q66" s="931"/>
      <c r="R66" s="931"/>
      <c r="S66" s="931"/>
      <c r="T66" s="931"/>
      <c r="U66" s="931"/>
      <c r="V66" s="931"/>
      <c r="W66" s="931"/>
      <c r="X66" s="932"/>
      <c r="Y66" s="399"/>
      <c r="Z66" s="72"/>
    </row>
    <row r="67" spans="1:26" s="14" customFormat="1" ht="15" customHeight="1" x14ac:dyDescent="0.2">
      <c r="A67" s="71"/>
      <c r="B67" s="71"/>
      <c r="C67" s="769"/>
      <c r="D67" s="925"/>
      <c r="E67" s="925"/>
      <c r="F67" s="925"/>
      <c r="G67" s="925"/>
      <c r="H67" s="925"/>
      <c r="I67" s="928"/>
      <c r="J67" s="73"/>
      <c r="K67" s="930"/>
      <c r="L67" s="931"/>
      <c r="M67" s="931"/>
      <c r="N67" s="931"/>
      <c r="O67" s="931"/>
      <c r="P67" s="931"/>
      <c r="Q67" s="931"/>
      <c r="R67" s="931"/>
      <c r="S67" s="931"/>
      <c r="T67" s="931"/>
      <c r="U67" s="931"/>
      <c r="V67" s="931"/>
      <c r="W67" s="931"/>
      <c r="X67" s="932"/>
      <c r="Y67" s="399"/>
      <c r="Z67" s="72"/>
    </row>
    <row r="68" spans="1:26" s="14" customFormat="1" ht="15" customHeight="1" x14ac:dyDescent="0.2">
      <c r="A68" s="71"/>
      <c r="B68" s="71"/>
      <c r="C68" s="769"/>
      <c r="D68" s="925"/>
      <c r="E68" s="925"/>
      <c r="F68" s="925"/>
      <c r="G68" s="925"/>
      <c r="H68" s="925"/>
      <c r="I68" s="928"/>
      <c r="J68" s="73"/>
      <c r="K68" s="930"/>
      <c r="L68" s="931"/>
      <c r="M68" s="931"/>
      <c r="N68" s="931"/>
      <c r="O68" s="931"/>
      <c r="P68" s="931"/>
      <c r="Q68" s="931"/>
      <c r="R68" s="931"/>
      <c r="S68" s="931"/>
      <c r="T68" s="931"/>
      <c r="U68" s="931"/>
      <c r="V68" s="931"/>
      <c r="W68" s="931"/>
      <c r="X68" s="932"/>
      <c r="Y68" s="399"/>
      <c r="Z68" s="72"/>
    </row>
    <row r="69" spans="1:26" s="14" customFormat="1" ht="15" customHeight="1" x14ac:dyDescent="0.2">
      <c r="A69" s="71"/>
      <c r="B69" s="71"/>
      <c r="C69" s="769"/>
      <c r="D69" s="925"/>
      <c r="E69" s="925"/>
      <c r="F69" s="925"/>
      <c r="G69" s="925"/>
      <c r="H69" s="925"/>
      <c r="I69" s="928"/>
      <c r="J69" s="73"/>
      <c r="K69" s="930"/>
      <c r="L69" s="931"/>
      <c r="M69" s="931"/>
      <c r="N69" s="931"/>
      <c r="O69" s="931"/>
      <c r="P69" s="931"/>
      <c r="Q69" s="931"/>
      <c r="R69" s="931"/>
      <c r="S69" s="931"/>
      <c r="T69" s="931"/>
      <c r="U69" s="931"/>
      <c r="V69" s="931"/>
      <c r="W69" s="931"/>
      <c r="X69" s="932"/>
      <c r="Y69" s="399"/>
      <c r="Z69" s="72"/>
    </row>
    <row r="70" spans="1:26" s="14" customFormat="1" ht="15" customHeight="1" x14ac:dyDescent="0.2">
      <c r="A70" s="71"/>
      <c r="B70" s="71"/>
      <c r="C70" s="769"/>
      <c r="D70" s="925"/>
      <c r="E70" s="925"/>
      <c r="F70" s="925"/>
      <c r="G70" s="925"/>
      <c r="H70" s="925"/>
      <c r="I70" s="928"/>
      <c r="J70" s="73"/>
      <c r="K70" s="930"/>
      <c r="L70" s="931"/>
      <c r="M70" s="931"/>
      <c r="N70" s="931"/>
      <c r="O70" s="931"/>
      <c r="P70" s="931"/>
      <c r="Q70" s="931"/>
      <c r="R70" s="931"/>
      <c r="S70" s="931"/>
      <c r="T70" s="931"/>
      <c r="U70" s="931"/>
      <c r="V70" s="931"/>
      <c r="W70" s="931"/>
      <c r="X70" s="932"/>
      <c r="Y70" s="399"/>
      <c r="Z70" s="72"/>
    </row>
    <row r="71" spans="1:26" s="14" customFormat="1" ht="15" customHeight="1" x14ac:dyDescent="0.2">
      <c r="A71" s="71"/>
      <c r="B71" s="71"/>
      <c r="C71" s="769"/>
      <c r="D71" s="925"/>
      <c r="E71" s="925"/>
      <c r="F71" s="925"/>
      <c r="G71" s="925"/>
      <c r="H71" s="925"/>
      <c r="I71" s="928"/>
      <c r="J71" s="73"/>
      <c r="K71" s="930"/>
      <c r="L71" s="931"/>
      <c r="M71" s="931"/>
      <c r="N71" s="931"/>
      <c r="O71" s="931"/>
      <c r="P71" s="931"/>
      <c r="Q71" s="931"/>
      <c r="R71" s="931"/>
      <c r="S71" s="931"/>
      <c r="T71" s="931"/>
      <c r="U71" s="931"/>
      <c r="V71" s="931"/>
      <c r="W71" s="931"/>
      <c r="X71" s="932"/>
      <c r="Y71" s="399"/>
      <c r="Z71" s="72"/>
    </row>
    <row r="72" spans="1:26" s="14" customFormat="1" ht="15" customHeight="1" x14ac:dyDescent="0.2">
      <c r="A72" s="71"/>
      <c r="B72" s="71"/>
      <c r="C72" s="769"/>
      <c r="D72" s="925"/>
      <c r="E72" s="925"/>
      <c r="F72" s="925"/>
      <c r="G72" s="925"/>
      <c r="H72" s="925"/>
      <c r="I72" s="928"/>
      <c r="J72" s="73"/>
      <c r="K72" s="930"/>
      <c r="L72" s="931"/>
      <c r="M72" s="931"/>
      <c r="N72" s="931"/>
      <c r="O72" s="931"/>
      <c r="P72" s="931"/>
      <c r="Q72" s="931"/>
      <c r="R72" s="931"/>
      <c r="S72" s="931"/>
      <c r="T72" s="931"/>
      <c r="U72" s="931"/>
      <c r="V72" s="931"/>
      <c r="W72" s="931"/>
      <c r="X72" s="932"/>
      <c r="Y72" s="399"/>
      <c r="Z72" s="72"/>
    </row>
    <row r="73" spans="1:26" s="14" customFormat="1" ht="15" customHeight="1" x14ac:dyDescent="0.2">
      <c r="A73" s="71"/>
      <c r="B73" s="71"/>
      <c r="C73" s="769"/>
      <c r="D73" s="925"/>
      <c r="E73" s="925"/>
      <c r="F73" s="925"/>
      <c r="G73" s="925"/>
      <c r="H73" s="925"/>
      <c r="I73" s="928"/>
      <c r="J73" s="73"/>
      <c r="K73" s="930"/>
      <c r="L73" s="931"/>
      <c r="M73" s="931"/>
      <c r="N73" s="931"/>
      <c r="O73" s="931"/>
      <c r="P73" s="931"/>
      <c r="Q73" s="931"/>
      <c r="R73" s="931"/>
      <c r="S73" s="931"/>
      <c r="T73" s="931"/>
      <c r="U73" s="931"/>
      <c r="V73" s="931"/>
      <c r="W73" s="931"/>
      <c r="X73" s="932"/>
      <c r="Y73" s="399"/>
      <c r="Z73" s="72"/>
    </row>
    <row r="74" spans="1:26" s="14" customFormat="1" ht="15" customHeight="1" x14ac:dyDescent="0.2">
      <c r="A74" s="71"/>
      <c r="B74" s="71"/>
      <c r="C74" s="769"/>
      <c r="D74" s="925"/>
      <c r="E74" s="925"/>
      <c r="F74" s="925"/>
      <c r="G74" s="925"/>
      <c r="H74" s="925"/>
      <c r="I74" s="928"/>
      <c r="J74" s="73"/>
      <c r="K74" s="930"/>
      <c r="L74" s="931"/>
      <c r="M74" s="931"/>
      <c r="N74" s="931"/>
      <c r="O74" s="931"/>
      <c r="P74" s="931"/>
      <c r="Q74" s="931"/>
      <c r="R74" s="931"/>
      <c r="S74" s="931"/>
      <c r="T74" s="931"/>
      <c r="U74" s="931"/>
      <c r="V74" s="931"/>
      <c r="W74" s="931"/>
      <c r="X74" s="932"/>
      <c r="Y74" s="399"/>
      <c r="Z74" s="72"/>
    </row>
    <row r="75" spans="1:26" s="14" customFormat="1" ht="15" customHeight="1" x14ac:dyDescent="0.2">
      <c r="A75" s="71"/>
      <c r="B75" s="71"/>
      <c r="C75" s="769"/>
      <c r="D75" s="925"/>
      <c r="E75" s="925"/>
      <c r="F75" s="925"/>
      <c r="G75" s="925"/>
      <c r="H75" s="925"/>
      <c r="I75" s="928"/>
      <c r="J75" s="73"/>
      <c r="K75" s="930"/>
      <c r="L75" s="931"/>
      <c r="M75" s="931"/>
      <c r="N75" s="931"/>
      <c r="O75" s="931"/>
      <c r="P75" s="931"/>
      <c r="Q75" s="931"/>
      <c r="R75" s="931"/>
      <c r="S75" s="931"/>
      <c r="T75" s="931"/>
      <c r="U75" s="931"/>
      <c r="V75" s="931"/>
      <c r="W75" s="931"/>
      <c r="X75" s="932"/>
      <c r="Y75" s="399"/>
      <c r="Z75" s="72"/>
    </row>
    <row r="76" spans="1:26" s="14" customFormat="1" ht="15" customHeight="1" x14ac:dyDescent="0.2">
      <c r="A76" s="71"/>
      <c r="B76" s="71"/>
      <c r="C76" s="770"/>
      <c r="D76" s="926"/>
      <c r="E76" s="926"/>
      <c r="F76" s="926"/>
      <c r="G76" s="926"/>
      <c r="H76" s="926"/>
      <c r="I76" s="929"/>
      <c r="J76" s="73"/>
      <c r="K76" s="824"/>
      <c r="L76" s="825"/>
      <c r="M76" s="825"/>
      <c r="N76" s="825"/>
      <c r="O76" s="825"/>
      <c r="P76" s="825"/>
      <c r="Q76" s="825"/>
      <c r="R76" s="825"/>
      <c r="S76" s="825"/>
      <c r="T76" s="825"/>
      <c r="U76" s="825"/>
      <c r="V76" s="825"/>
      <c r="W76" s="825"/>
      <c r="X76" s="826"/>
      <c r="Y76" s="399"/>
      <c r="Z76" s="72"/>
    </row>
    <row r="77" spans="1:26" s="14" customFormat="1" ht="9" customHeight="1" x14ac:dyDescent="0.2">
      <c r="A77" s="71"/>
      <c r="B77" s="71"/>
      <c r="C77" s="87"/>
      <c r="D77" s="87"/>
      <c r="E77" s="87"/>
      <c r="F77" s="87"/>
      <c r="G77" s="87"/>
      <c r="H77" s="87"/>
      <c r="I77" s="566"/>
      <c r="J77" s="166"/>
      <c r="K77" s="393"/>
      <c r="L77" s="393"/>
      <c r="M77" s="393"/>
      <c r="N77" s="393"/>
      <c r="O77" s="393"/>
      <c r="P77" s="393"/>
      <c r="Q77" s="393"/>
      <c r="R77" s="393"/>
      <c r="S77" s="393"/>
      <c r="T77" s="393"/>
      <c r="U77" s="393"/>
      <c r="V77" s="393"/>
      <c r="W77" s="393"/>
      <c r="X77" s="393"/>
      <c r="Y77" s="399"/>
      <c r="Z77" s="72"/>
    </row>
    <row r="78" spans="1:26" ht="9" customHeight="1" thickBot="1" x14ac:dyDescent="0.25">
      <c r="A78" s="270"/>
      <c r="B78" s="274"/>
      <c r="C78" s="167"/>
      <c r="D78" s="167"/>
      <c r="E78" s="285"/>
      <c r="F78" s="285"/>
      <c r="G78" s="285"/>
      <c r="H78" s="285"/>
      <c r="I78" s="285"/>
      <c r="J78" s="285"/>
      <c r="K78" s="261"/>
      <c r="L78" s="285"/>
      <c r="M78" s="285"/>
      <c r="N78" s="285"/>
      <c r="O78" s="285"/>
      <c r="P78" s="285"/>
      <c r="Q78" s="285"/>
      <c r="R78" s="285"/>
      <c r="S78" s="285"/>
      <c r="T78" s="285"/>
      <c r="U78" s="285"/>
      <c r="V78" s="285"/>
      <c r="W78" s="285"/>
      <c r="X78" s="285"/>
      <c r="Y78" s="276"/>
      <c r="Z78" s="273"/>
    </row>
    <row r="79" spans="1:26" ht="9" customHeight="1" thickBot="1" x14ac:dyDescent="0.25">
      <c r="A79" s="274"/>
      <c r="B79" s="275"/>
      <c r="C79" s="82"/>
      <c r="D79" s="82"/>
      <c r="E79" s="275"/>
      <c r="F79" s="275"/>
      <c r="G79" s="275"/>
      <c r="H79" s="275"/>
      <c r="I79" s="275"/>
      <c r="J79" s="275"/>
      <c r="K79" s="136"/>
      <c r="L79" s="275"/>
      <c r="M79" s="275"/>
      <c r="N79" s="275"/>
      <c r="O79" s="275"/>
      <c r="P79" s="275"/>
      <c r="Q79" s="275"/>
      <c r="R79" s="275"/>
      <c r="S79" s="275"/>
      <c r="T79" s="275"/>
      <c r="U79" s="275"/>
      <c r="V79" s="275"/>
      <c r="W79" s="275"/>
      <c r="X79" s="275"/>
      <c r="Y79" s="275"/>
      <c r="Z79" s="276"/>
    </row>
  </sheetData>
  <mergeCells count="21">
    <mergeCell ref="B2:Z2"/>
    <mergeCell ref="C5:I5"/>
    <mergeCell ref="K5:V5"/>
    <mergeCell ref="C7:H7"/>
    <mergeCell ref="K7:O7"/>
    <mergeCell ref="Q7:R7"/>
    <mergeCell ref="C9:H9"/>
    <mergeCell ref="K9:O9"/>
    <mergeCell ref="Q9:R9"/>
    <mergeCell ref="C11:H11"/>
    <mergeCell ref="K11:O11"/>
    <mergeCell ref="Q11:R11"/>
    <mergeCell ref="C62:H76"/>
    <mergeCell ref="I62:I76"/>
    <mergeCell ref="K62:X76"/>
    <mergeCell ref="C13:H13"/>
    <mergeCell ref="M25:P25"/>
    <mergeCell ref="M27:X27"/>
    <mergeCell ref="C29:H60"/>
    <mergeCell ref="I29:I60"/>
    <mergeCell ref="K29:X46"/>
  </mergeCells>
  <pageMargins left="0.39370078740157483" right="0.39370078740157483" top="0.39370078740157483" bottom="0.39370078740157483" header="0.31496062992125984" footer="0.35433070866141736"/>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2015-02-06T15:03:14Z</cp:lastPrinted>
  <dcterms:created xsi:type="dcterms:W3CDTF">2004-03-16T15:12:54Z</dcterms:created>
  <dcterms:modified xsi:type="dcterms:W3CDTF">2021-03-08T12:37:42Z</dcterms:modified>
</cp:coreProperties>
</file>